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19be2832d25d1a/Desktop/Dimensionamento/"/>
    </mc:Choice>
  </mc:AlternateContent>
  <xr:revisionPtr revIDLastSave="184" documentId="8_{99B54FF5-ED92-46E9-86CA-79E87E7D8CCD}" xr6:coauthVersionLast="47" xr6:coauthVersionMax="47" xr10:uidLastSave="{0B0275DB-C4AB-44D6-8492-7B4D6AF86CC7}"/>
  <bookViews>
    <workbookView xWindow="-108" yWindow="-108" windowWidth="23256" windowHeight="12456" xr2:uid="{2CC400A2-F8FE-4C88-A7F7-079A5BA8F837}"/>
  </bookViews>
  <sheets>
    <sheet name="Ist Compr" sheetId="2" r:id="rId1"/>
    <sheet name="IIS" sheetId="1" r:id="rId2"/>
    <sheet name="Foglio1" sheetId="3" r:id="rId3"/>
  </sheets>
  <definedNames>
    <definedName name="_xlnm.Print_Area" localSheetId="1">IIS!$A$9:$J$167</definedName>
    <definedName name="_xlnm.Print_Area" localSheetId="0">'Ist Compr'!$A$1:$H$386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4" i="2" l="1"/>
  <c r="G340" i="2"/>
  <c r="G96" i="1"/>
  <c r="H377" i="2"/>
  <c r="G82" i="1"/>
  <c r="G18" i="1"/>
  <c r="G11" i="1"/>
  <c r="G39" i="2"/>
  <c r="G77" i="2"/>
  <c r="G68" i="2"/>
  <c r="G52" i="2"/>
  <c r="G19" i="2"/>
  <c r="H91" i="2"/>
  <c r="H112" i="2"/>
  <c r="G91" i="1"/>
  <c r="I169" i="1"/>
  <c r="H148" i="2"/>
  <c r="G86" i="1"/>
  <c r="H124" i="2"/>
  <c r="H373" i="2"/>
  <c r="H365" i="2"/>
  <c r="G144" i="1"/>
  <c r="G105" i="1"/>
  <c r="H167" i="2"/>
  <c r="G159" i="1"/>
  <c r="G155" i="1"/>
  <c r="G134" i="1"/>
  <c r="H317" i="2"/>
  <c r="H245" i="2"/>
  <c r="H181" i="2"/>
  <c r="H235" i="2"/>
  <c r="H307" i="2"/>
  <c r="H270" i="2"/>
  <c r="H262" i="2"/>
  <c r="H266" i="2"/>
  <c r="H258" i="2"/>
  <c r="H194" i="2"/>
  <c r="H357" i="2"/>
  <c r="G100" i="1"/>
  <c r="G70" i="1"/>
  <c r="G167" i="1"/>
  <c r="G148" i="1"/>
  <c r="G60" i="1"/>
  <c r="G64" i="1"/>
  <c r="G42" i="1"/>
  <c r="H220" i="2"/>
  <c r="G32" i="1"/>
  <c r="H144" i="2"/>
  <c r="G23" i="1"/>
</calcChain>
</file>

<file path=xl/sharedStrings.xml><?xml version="1.0" encoding="utf-8"?>
<sst xmlns="http://schemas.openxmlformats.org/spreadsheetml/2006/main" count="1671" uniqueCount="925">
  <si>
    <t>CORIGLIANO-ROSSANO</t>
  </si>
  <si>
    <t>COSENZA</t>
  </si>
  <si>
    <t>NORMALE</t>
  </si>
  <si>
    <t>CORSO SERALE</t>
  </si>
  <si>
    <t>Numero alunni  (Organico di Diritto 2023-24)</t>
  </si>
  <si>
    <t>CSIS066001</t>
  </si>
  <si>
    <t>IIS -ITI-ITG GREEN - FALCONE  BORSELLINO</t>
  </si>
  <si>
    <t>ISTITUTO SUPERIORE</t>
  </si>
  <si>
    <t>VIA SS. COSMA E DAMIANO</t>
  </si>
  <si>
    <t>CSTL06601N</t>
  </si>
  <si>
    <t>FALCONE-BORSELLINO</t>
  </si>
  <si>
    <t>ISTITUTO TECNICO PER GEOMETRI</t>
  </si>
  <si>
    <t>VIA SANTO EMILIO, SNC</t>
  </si>
  <si>
    <t>CSTL06602P</t>
  </si>
  <si>
    <t>ITGFALCONE-BORSELLINO ROSSANO</t>
  </si>
  <si>
    <t>VIA G. DI VITTORIO SNC</t>
  </si>
  <si>
    <t>CSTD08000C</t>
  </si>
  <si>
    <t>ISTITUTO TECNICO COMMERCIALE</t>
  </si>
  <si>
    <t>VIA TORRELUNGA</t>
  </si>
  <si>
    <t>LICEO CLASSICO</t>
  </si>
  <si>
    <t>LICEO SCIENTIFICO</t>
  </si>
  <si>
    <t>CSIS064009</t>
  </si>
  <si>
    <t>IIS  ROSSANO"ITI-IPA-ITA"</t>
  </si>
  <si>
    <t>VIA NESTORE MAZZEI</t>
  </si>
  <si>
    <t>DENOMINAZIONEISTITUTORIFERIMENTO</t>
  </si>
  <si>
    <t>Tipologia istituzione scolastica</t>
  </si>
  <si>
    <t>INDIRIZZO</t>
  </si>
  <si>
    <t>IIS  "L.PALMA" CORIGLIANO</t>
  </si>
  <si>
    <t>CSIS04600Q</t>
  </si>
  <si>
    <t>IIS  ROSSANO "ITAS-ITC"</t>
  </si>
  <si>
    <t>VIA NAZIONALE</t>
  </si>
  <si>
    <t>CSIS001006</t>
  </si>
  <si>
    <t>IIS  CORIGLIANO C. "LC-LS"</t>
  </si>
  <si>
    <t>CSIS07100C</t>
  </si>
  <si>
    <t>IIS ROSSANO "LS-LC-LA"</t>
  </si>
  <si>
    <t>VIA A. DE FLORIO, 70</t>
  </si>
  <si>
    <t>ISTITUTO COMPRENSIVO</t>
  </si>
  <si>
    <t>VIA MARTUCCI N.18</t>
  </si>
  <si>
    <t>VIA NAZIONALE, 139</t>
  </si>
  <si>
    <t>VIA GRAN SASSO,16</t>
  </si>
  <si>
    <t>VIA ALDO MORO</t>
  </si>
  <si>
    <t>VIA VIESTE</t>
  </si>
  <si>
    <t>CSIC8AH00B</t>
  </si>
  <si>
    <t>I.C. CORIGLIANO "ERODOTO"</t>
  </si>
  <si>
    <t>VIA SAN GIOVANNI EVANGELISTA SNC</t>
  </si>
  <si>
    <t>CSIC814004</t>
  </si>
  <si>
    <t>IC   SAN SOSTI</t>
  </si>
  <si>
    <t>VIA ORTO SACRAMENTO</t>
  </si>
  <si>
    <t>SAN SOSTI</t>
  </si>
  <si>
    <t>CSIC863009</t>
  </si>
  <si>
    <t>MALVITO</t>
  </si>
  <si>
    <t>IPSIA SANT'AGATA  DI ESARO</t>
  </si>
  <si>
    <t>IST PROF INDUSTRIA E ARTIGIANATO</t>
  </si>
  <si>
    <t>SANT'AGATA DI ESARO</t>
  </si>
  <si>
    <t>CSIC82900T</t>
  </si>
  <si>
    <t>CSMM82901V</t>
  </si>
  <si>
    <t>SM MORMANNO</t>
  </si>
  <si>
    <t>Scuola Secondaria di Primo Grado</t>
  </si>
  <si>
    <t>MORMANNO</t>
  </si>
  <si>
    <t>CSMM829031</t>
  </si>
  <si>
    <t>SM LAINO BORGO</t>
  </si>
  <si>
    <t>LAINO BORGO</t>
  </si>
  <si>
    <t>CSPS25000E</t>
  </si>
  <si>
    <t>LS  MORMANNO</t>
  </si>
  <si>
    <t>CSAA82901P</t>
  </si>
  <si>
    <t>MORMANNO - VIA POSILLIPO</t>
  </si>
  <si>
    <t>Scuola dell'Infanzia</t>
  </si>
  <si>
    <t>CSAA82903R</t>
  </si>
  <si>
    <t>LAINO C. - CENTRO</t>
  </si>
  <si>
    <t>LAINO CASTELLO</t>
  </si>
  <si>
    <t>CSAA82904T</t>
  </si>
  <si>
    <t>LAINO B.-CAGLIENTE</t>
  </si>
  <si>
    <t>CSEE82901X</t>
  </si>
  <si>
    <t>MORMANNO IC</t>
  </si>
  <si>
    <t>Scuola Primaria</t>
  </si>
  <si>
    <t>CSEE829032</t>
  </si>
  <si>
    <t>LAINO BORGO - CENTRO</t>
  </si>
  <si>
    <t>CSEE829043</t>
  </si>
  <si>
    <t>LAINO CASTELLO CENTRO</t>
  </si>
  <si>
    <t>CODICE PES</t>
  </si>
  <si>
    <t>CSIC848007</t>
  </si>
  <si>
    <t>CSMM848018</t>
  </si>
  <si>
    <t>SM LONGOBUCCO</t>
  </si>
  <si>
    <t>LONGOBUCCO</t>
  </si>
  <si>
    <t>CSPS330006</t>
  </si>
  <si>
    <t>LICEO SCIENTIFICO LONGOBUCCO</t>
  </si>
  <si>
    <t>CSRI26000A</t>
  </si>
  <si>
    <t>IPSIA LONGOBUCCO</t>
  </si>
  <si>
    <t>CSAA848014</t>
  </si>
  <si>
    <t>LONGOBUCCO - CENTRO - S. CROCE</t>
  </si>
  <si>
    <t>CSAA848025</t>
  </si>
  <si>
    <t>LONGOBUCCO - DESTRO</t>
  </si>
  <si>
    <t>CSEE848019</t>
  </si>
  <si>
    <t>LONGOBUCCO IC</t>
  </si>
  <si>
    <t>CSEE84802A</t>
  </si>
  <si>
    <t>VIA ROMA</t>
  </si>
  <si>
    <t>CSIC85800T</t>
  </si>
  <si>
    <t>CSMM858031</t>
  </si>
  <si>
    <t>SM LUNGRO</t>
  </si>
  <si>
    <t>LUNGRO</t>
  </si>
  <si>
    <t>CSPS059018</t>
  </si>
  <si>
    <t>LS  LUNGRO</t>
  </si>
  <si>
    <t>CSRI05901D</t>
  </si>
  <si>
    <t>IPSIA    LUNGRO</t>
  </si>
  <si>
    <t>CSRI05950T</t>
  </si>
  <si>
    <t>CORSO SERALE IPI LUNGRO</t>
  </si>
  <si>
    <t/>
  </si>
  <si>
    <t>CSAA85803R</t>
  </si>
  <si>
    <t>LUNGRO - CENTRO</t>
  </si>
  <si>
    <t>CSEE858065</t>
  </si>
  <si>
    <t>CSMM85801V</t>
  </si>
  <si>
    <t>SM FRASCINETO</t>
  </si>
  <si>
    <t>FRASCINETO</t>
  </si>
  <si>
    <t>CSMM85802X</t>
  </si>
  <si>
    <t>SM SAN BASILE</t>
  </si>
  <si>
    <t>SAN BASILE</t>
  </si>
  <si>
    <t>CSMM858042</t>
  </si>
  <si>
    <t>SM FIRMO</t>
  </si>
  <si>
    <t>FIRMO</t>
  </si>
  <si>
    <t>CSMM858053</t>
  </si>
  <si>
    <t>SM ACQUAFORMOSA</t>
  </si>
  <si>
    <t>ACQUAFORMOSA</t>
  </si>
  <si>
    <t>CSAA85801P</t>
  </si>
  <si>
    <t>FRASCINETO-EIANINA</t>
  </si>
  <si>
    <t>CSAA85802Q</t>
  </si>
  <si>
    <t>FIRMO-C.-P.SCHIAVO</t>
  </si>
  <si>
    <t>CSEE85801X</t>
  </si>
  <si>
    <t>CIVITA - CENTRO</t>
  </si>
  <si>
    <t>CIVITA</t>
  </si>
  <si>
    <t>CSEE858021</t>
  </si>
  <si>
    <t>FRASCINETO IC</t>
  </si>
  <si>
    <t>CSEE858032</t>
  </si>
  <si>
    <t>S.BASILE - CENTRO</t>
  </si>
  <si>
    <t>CSEE858043</t>
  </si>
  <si>
    <t>FIRMO - CENTRO</t>
  </si>
  <si>
    <t>CSEE858054</t>
  </si>
  <si>
    <t>ACQUAFORMOSA-CENTRO</t>
  </si>
  <si>
    <t>CSMM81001T</t>
  </si>
  <si>
    <t>SM APRIGLIANO</t>
  </si>
  <si>
    <t>APRIGLIANO</t>
  </si>
  <si>
    <t>CSIC864005</t>
  </si>
  <si>
    <t>CSMM864016</t>
  </si>
  <si>
    <t>SM SCIGLIANO</t>
  </si>
  <si>
    <t>SCIGLIANO</t>
  </si>
  <si>
    <t>CSMM864038</t>
  </si>
  <si>
    <t>SM BIANCHI</t>
  </si>
  <si>
    <t>BIANCHI</t>
  </si>
  <si>
    <t>CSRA07000G</t>
  </si>
  <si>
    <t>I.P.S.S.A.S.R. -ISTITUTO PROFESSIONALE</t>
  </si>
  <si>
    <t>IST PROF PER L'AGRICOLTURA E L'AMBIENTE</t>
  </si>
  <si>
    <t>CSRA070501</t>
  </si>
  <si>
    <t>SERALE IPAA SCIGLIANO</t>
  </si>
  <si>
    <t>CSAA81001N</t>
  </si>
  <si>
    <t>APRIGLIANO-CORTE/S.STEFANO</t>
  </si>
  <si>
    <t>CSAA81006V</t>
  </si>
  <si>
    <t>SCUOLA INFANZIA CAMARDA</t>
  </si>
  <si>
    <t>CSAA864023</t>
  </si>
  <si>
    <t>SCIGLIANO  - CALVISI</t>
  </si>
  <si>
    <t>CSAA864056</t>
  </si>
  <si>
    <t>CSEE81002X</t>
  </si>
  <si>
    <t>APRIGLIANO IC</t>
  </si>
  <si>
    <t>CSEE810031</t>
  </si>
  <si>
    <t>SCUOLA PRIMARIA CAMARDA</t>
  </si>
  <si>
    <t>CSEE864017</t>
  </si>
  <si>
    <t>SCIGLIANO IC</t>
  </si>
  <si>
    <t>CSEE86405B</t>
  </si>
  <si>
    <t>BIANCHI-CENTRO</t>
  </si>
  <si>
    <t>CSMM305001</t>
  </si>
  <si>
    <t>IO LUZZI G. COPPA+LC-ISA LUZZI</t>
  </si>
  <si>
    <t>VIA SAN LEO</t>
  </si>
  <si>
    <t>LUZZI</t>
  </si>
  <si>
    <t>CSPC07601V</t>
  </si>
  <si>
    <t>LICEO CLASSICO  LUZZI</t>
  </si>
  <si>
    <t>CSSD07601C</t>
  </si>
  <si>
    <t>LICEO ARTISTICO E. IUSO  LUZZI</t>
  </si>
  <si>
    <t>ISTITUTO D'ARTE</t>
  </si>
  <si>
    <t>VIA SAN GIULIANO LUZZI</t>
  </si>
  <si>
    <t>CSPC060008</t>
  </si>
  <si>
    <t>CSMM83201P</t>
  </si>
  <si>
    <t>SM SAN DEMETRIO CORONE</t>
  </si>
  <si>
    <t>SAN DEMETRIO CORONE</t>
  </si>
  <si>
    <t>CSMM83202Q</t>
  </si>
  <si>
    <t>SM SANTA SOFIA D'EPIRO</t>
  </si>
  <si>
    <t>SANTA SOFIA D'EPIRO</t>
  </si>
  <si>
    <t>CSMM83203R</t>
  </si>
  <si>
    <t>SM SAN GIORGIO ALBANESE</t>
  </si>
  <si>
    <t>SAN GIORGIO ALBANESE</t>
  </si>
  <si>
    <t>CSMM83204T</t>
  </si>
  <si>
    <t>SM VACCARIZZO A.(IC S.GIORGIO)</t>
  </si>
  <si>
    <t>VACCARIZZO ALBANESE</t>
  </si>
  <si>
    <t>LC  SAN DEMETRIO C.</t>
  </si>
  <si>
    <t>CSAA83201E</t>
  </si>
  <si>
    <t>S.DEMETRIO CORONE - CENTRO</t>
  </si>
  <si>
    <t>CSAA83203L</t>
  </si>
  <si>
    <t>S.GIORGIO ALB.- CENTRO</t>
  </si>
  <si>
    <t>CSAA83204N</t>
  </si>
  <si>
    <t>CSAA83206Q</t>
  </si>
  <si>
    <t>S.SOFIA D'EP.-CENTRO</t>
  </si>
  <si>
    <t>CSAA83207R</t>
  </si>
  <si>
    <t>S.SOFIA D'EP.-MUSTICA</t>
  </si>
  <si>
    <t>CSEE83201Q</t>
  </si>
  <si>
    <t>SAN DEMETRIO C. IC</t>
  </si>
  <si>
    <t>CSEE83202R</t>
  </si>
  <si>
    <t>SAN GIORGIO ALBANESE - CENTRO</t>
  </si>
  <si>
    <t>CSEE83203T</t>
  </si>
  <si>
    <t>VACCARIZZO ALBANESE CENTRO</t>
  </si>
  <si>
    <t>CSEE83204V</t>
  </si>
  <si>
    <t>SAN COSMO ALBANESE CENTRO</t>
  </si>
  <si>
    <t>SAN COSMO ALBANESE</t>
  </si>
  <si>
    <t>CSEE83205X</t>
  </si>
  <si>
    <t>SANTA SOFIA - CENTRO -</t>
  </si>
  <si>
    <t>CSMM86101P</t>
  </si>
  <si>
    <t>SM GUARDIA PIEMONTESE</t>
  </si>
  <si>
    <t>GUARDIA PIEMONTESE</t>
  </si>
  <si>
    <t>CSMM86102Q</t>
  </si>
  <si>
    <t>SM ACQUAPPESA</t>
  </si>
  <si>
    <t>ACQUAPPESA</t>
  </si>
  <si>
    <t>CSMM86103R</t>
  </si>
  <si>
    <t>SM BONIFATI - CITTADELLA</t>
  </si>
  <si>
    <t>BONIFATI</t>
  </si>
  <si>
    <t>CSAA86101E</t>
  </si>
  <si>
    <t>GUARDIA P.MARINA</t>
  </si>
  <si>
    <t>CSAA86104N</t>
  </si>
  <si>
    <t>ACQUAPPESA-MARINA</t>
  </si>
  <si>
    <t>CSAA86105P</t>
  </si>
  <si>
    <t>BONIFATI -  CITTADELLA</t>
  </si>
  <si>
    <t>CSAA86106Q</t>
  </si>
  <si>
    <t>BONIFATI CENTRO</t>
  </si>
  <si>
    <t>CSEE86102R</t>
  </si>
  <si>
    <t>GUARDIA PIEMONTESE IC</t>
  </si>
  <si>
    <t>CSEE86103T</t>
  </si>
  <si>
    <t>ACQUAPPESA CENTRO -</t>
  </si>
  <si>
    <t>CSEE86105X</t>
  </si>
  <si>
    <t>BONIFATI IC</t>
  </si>
  <si>
    <t>CSEE861061</t>
  </si>
  <si>
    <t>BONIFATI-CITTADEL.</t>
  </si>
  <si>
    <t>CSIC86100N</t>
  </si>
  <si>
    <t>VIA NAZIONALE,328</t>
  </si>
  <si>
    <t>SPEZZANO ALBANESE</t>
  </si>
  <si>
    <t>POLO OCCITANO</t>
  </si>
  <si>
    <t>CSMM829042</t>
  </si>
  <si>
    <t>SM PAPASIDERO (IC- LAINO BORGO)</t>
  </si>
  <si>
    <t>PAPASIDERO</t>
  </si>
  <si>
    <t>CSAA82905V</t>
  </si>
  <si>
    <t>LAINO - PAPASIDERO CENTRO</t>
  </si>
  <si>
    <t>CSEE829054</t>
  </si>
  <si>
    <t>CSIC827006</t>
  </si>
  <si>
    <t>IC   MORANO CAL.- SARACENA</t>
  </si>
  <si>
    <t>VIA TUFARELLO SNC</t>
  </si>
  <si>
    <t>MORANO CALABRO</t>
  </si>
  <si>
    <t>CSIC87400Q</t>
  </si>
  <si>
    <t>IC  ROGLIANO</t>
  </si>
  <si>
    <t>VIA ORESTE D'EPIRO</t>
  </si>
  <si>
    <t>ROGLIANO</t>
  </si>
  <si>
    <t>CSMM864027</t>
  </si>
  <si>
    <t>SM PEDIVIGLIANO (IC SCIGLIANO)</t>
  </si>
  <si>
    <t>PEDIVIGLIANO</t>
  </si>
  <si>
    <t>CSMM864049</t>
  </si>
  <si>
    <t>SM COLOSIMI (IC SCIGLIANO)</t>
  </si>
  <si>
    <t>COLOSIMI</t>
  </si>
  <si>
    <t>CSAA864012</t>
  </si>
  <si>
    <t>CSAA864045</t>
  </si>
  <si>
    <t>COLOSIMI-ACQUEDOTTO</t>
  </si>
  <si>
    <t>CSEE86406C</t>
  </si>
  <si>
    <t>COLOSIMI-CENTRO</t>
  </si>
  <si>
    <t>CSIC851003</t>
  </si>
  <si>
    <t>IC  MANGONE - GRIMALDI</t>
  </si>
  <si>
    <t>VIA PROVINCIALE SNC</t>
  </si>
  <si>
    <t>MANGONE</t>
  </si>
  <si>
    <t>CSIC8AR007</t>
  </si>
  <si>
    <t>IC   CROSIA-MIRTO</t>
  </si>
  <si>
    <t>VIA DELLA SCIENZA, 26</t>
  </si>
  <si>
    <t>CROSIA</t>
  </si>
  <si>
    <t>CSIC849003</t>
  </si>
  <si>
    <t>IC MANDATORICCIO</t>
  </si>
  <si>
    <t>VIA NAZIONALE  N 156</t>
  </si>
  <si>
    <t>MANDATORICCIO</t>
  </si>
  <si>
    <t>CSIC84600G</t>
  </si>
  <si>
    <t>IC   CROPALATI</t>
  </si>
  <si>
    <t>VIA GIOVANNI XXIII</t>
  </si>
  <si>
    <t>CROPALATI</t>
  </si>
  <si>
    <t>CSIC892009</t>
  </si>
  <si>
    <t>IC   CARIATI</t>
  </si>
  <si>
    <t>VIA DANTE ALIGHIERI</t>
  </si>
  <si>
    <t>CARIATI</t>
  </si>
  <si>
    <t>CSIS06800L</t>
  </si>
  <si>
    <t>IIS CARIATI  "LS-IPSC - IPSIA - ITI"</t>
  </si>
  <si>
    <t>VIA NICOLA GOLIA S.N</t>
  </si>
  <si>
    <t>BOCCHIGLIERO</t>
  </si>
  <si>
    <t>CSRI310006</t>
  </si>
  <si>
    <t>IPSIA BOCCHIGLIERO</t>
  </si>
  <si>
    <t>CSAA848058</t>
  </si>
  <si>
    <t>BOCCHIGL.- CENTRO</t>
  </si>
  <si>
    <t>CSEE84807G</t>
  </si>
  <si>
    <t>BOCCHIGLIERO - CENTRO</t>
  </si>
  <si>
    <t>CSIC850007</t>
  </si>
  <si>
    <t>IC   ROCCA IMP - MONTEGIORDANO</t>
  </si>
  <si>
    <t>VIA CASTELLO ARAGONA N. 69</t>
  </si>
  <si>
    <t>ROCCA IMPERIALE</t>
  </si>
  <si>
    <t>CSIC85200V</t>
  </si>
  <si>
    <t>IC AMENDOLARA-ORIOLO-ROSETO C.S</t>
  </si>
  <si>
    <t>VIA ROMA N. 1</t>
  </si>
  <si>
    <t>AMENDOLARA</t>
  </si>
  <si>
    <t>CSIC8A000R</t>
  </si>
  <si>
    <t>IC   TREBISACCE  " C. ALVARO"</t>
  </si>
  <si>
    <t>VIA G. GALILEI  N.35</t>
  </si>
  <si>
    <t>TREBISACCE</t>
  </si>
  <si>
    <t>CSIS06300D</t>
  </si>
  <si>
    <t>IIS TREBISACCE "IPSIA- ITI"</t>
  </si>
  <si>
    <t>VIA SPALATO</t>
  </si>
  <si>
    <t>CSPS310001</t>
  </si>
  <si>
    <t>LS TREBISACCE+SEZ. CL. ANN.</t>
  </si>
  <si>
    <t>VIALE DELLA LIBERTA'  S.N.C.</t>
  </si>
  <si>
    <t>CSTD05000L</t>
  </si>
  <si>
    <t>ITS "G. FILANGIERI" TREBISACCE</t>
  </si>
  <si>
    <t>IST TEC COMMERCIALE E PER GEOMETRI</t>
  </si>
  <si>
    <t>C.DA RUSSO SNC</t>
  </si>
  <si>
    <t>CSIC82300V</t>
  </si>
  <si>
    <t>IC   VILLAPIANA "G. PASCOLI"</t>
  </si>
  <si>
    <t>VIA PUGLIE N.1</t>
  </si>
  <si>
    <t>VILLAPIANA</t>
  </si>
  <si>
    <t>CSIC82400P</t>
  </si>
  <si>
    <t>IC  FRANCAVILLA/CERCHIARA</t>
  </si>
  <si>
    <t>VIA S.EMIDDIO</t>
  </si>
  <si>
    <t>FRANCAVILLA MARITTIMA</t>
  </si>
  <si>
    <t>CSIC842008</t>
  </si>
  <si>
    <t>IC   TERRANOVA DA SIBARI</t>
  </si>
  <si>
    <t>VIA S.ANTONIO</t>
  </si>
  <si>
    <t>TERRANOVA DA SIBARI</t>
  </si>
  <si>
    <t>CSIC878003</t>
  </si>
  <si>
    <t>IC SPEZZANO ALBANESE</t>
  </si>
  <si>
    <t>VIA VIGNALE</t>
  </si>
  <si>
    <t>CSIS05300V</t>
  </si>
  <si>
    <t>CSIC822003</t>
  </si>
  <si>
    <t>IC  CASSANO I. LAUROPOLI</t>
  </si>
  <si>
    <t>VIA FELICIAZZA N. 22</t>
  </si>
  <si>
    <t>CASSANO ALL'IONIO</t>
  </si>
  <si>
    <t>CSIC885006</t>
  </si>
  <si>
    <t>IC CASSANO I.  SIBARI</t>
  </si>
  <si>
    <t>VIA ARCHIMEDE</t>
  </si>
  <si>
    <t>CSIC8AF00Q</t>
  </si>
  <si>
    <t>IC  CASSANO IONIO</t>
  </si>
  <si>
    <t>VIA CORRADO ALVARO, S.N.C.</t>
  </si>
  <si>
    <t>CSIS022007</t>
  </si>
  <si>
    <t>IISS "ERODOTO DI THURII" - CASSANO IONIO</t>
  </si>
  <si>
    <t>VIA NICOLA CALIPARI, SNC</t>
  </si>
  <si>
    <t>CSIC87500G</t>
  </si>
  <si>
    <t>IC  ROGGIANO GR.- ALTOMONTE</t>
  </si>
  <si>
    <t>PIAZZA DELLA REPUBBLICA</t>
  </si>
  <si>
    <t>ROGGIANO GRAVINA</t>
  </si>
  <si>
    <t>CSIS02700A</t>
  </si>
  <si>
    <t>IIS  ROGGIANO G. "LS-ITI- ITC ALTOMONTE"</t>
  </si>
  <si>
    <t>VIA BERNARDINO TELESIO</t>
  </si>
  <si>
    <t>CSIC8AE00X</t>
  </si>
  <si>
    <t>IC   SAN MARCO ARGENTANO</t>
  </si>
  <si>
    <t>VIA V. EMANUELE- III- N.16</t>
  </si>
  <si>
    <t>SAN MARCO ARGENTANO</t>
  </si>
  <si>
    <t>CSIS06700R</t>
  </si>
  <si>
    <t>IIS SAN MARCO ARGENTANO "ITCG-LC "</t>
  </si>
  <si>
    <t>CSMM86301A</t>
  </si>
  <si>
    <t>SM MALVITO</t>
  </si>
  <si>
    <t>CSMM86302B</t>
  </si>
  <si>
    <t>SM S. AGATA D'ESARO(IC MALVITO)</t>
  </si>
  <si>
    <t>CSRI190009</t>
  </si>
  <si>
    <t>CSAA863016</t>
  </si>
  <si>
    <t>SANT'AGATA ESARO C.</t>
  </si>
  <si>
    <t>CSAA863027</t>
  </si>
  <si>
    <t>MALVITO - CENTRO</t>
  </si>
  <si>
    <t>CSEE86301B</t>
  </si>
  <si>
    <t>S.AGATA D'ES.CENTRO</t>
  </si>
  <si>
    <t>CSEE86302C</t>
  </si>
  <si>
    <t>MALVITO IC</t>
  </si>
  <si>
    <t>CSIC8AJ00L</t>
  </si>
  <si>
    <t>IC BISIGNANO "G. PUCCIANO"</t>
  </si>
  <si>
    <t>COLLINA CASTELLO, 5</t>
  </si>
  <si>
    <t>BISIGNANO</t>
  </si>
  <si>
    <t>CSIS01600X</t>
  </si>
  <si>
    <t>IIS BISIGNANO "ITI-LICEO SCIENTIFICO"</t>
  </si>
  <si>
    <t>VIA RITA LEVI MONTALCINI</t>
  </si>
  <si>
    <t>CSRI07302R</t>
  </si>
  <si>
    <t>IPSIA  MONTALTO U.</t>
  </si>
  <si>
    <t>MONTALTO UFFUGO</t>
  </si>
  <si>
    <t>CSIC88700T</t>
  </si>
  <si>
    <t>IC MONTALTO U.-LATT.ROTA G-S.B.</t>
  </si>
  <si>
    <t>VIA ALDO MORO SNC</t>
  </si>
  <si>
    <t>CSIC88800N</t>
  </si>
  <si>
    <t>IC MONTALTO U. TAVERNA</t>
  </si>
  <si>
    <t>VIA PAOLO BORSELLINO,SNC</t>
  </si>
  <si>
    <t>CSIC88900D</t>
  </si>
  <si>
    <t>IC MONTALTO UFFUGO  SCALO</t>
  </si>
  <si>
    <t>VIA VILLAGGIO, 1</t>
  </si>
  <si>
    <t>CSIC84000L</t>
  </si>
  <si>
    <t>SAN FILI</t>
  </si>
  <si>
    <t>CSIC86700L</t>
  </si>
  <si>
    <t>IC TORANO C.- S. MART.+CERZETO</t>
  </si>
  <si>
    <t>VIA ALDO MORO, 3</t>
  </si>
  <si>
    <t>TORANO CASTELLO</t>
  </si>
  <si>
    <t>CSIC81500X</t>
  </si>
  <si>
    <t>IC FAGNANO CASTELLO-MONGRASSANO</t>
  </si>
  <si>
    <t>VIA MARIA MONTESSORI,22/26</t>
  </si>
  <si>
    <t>FAGNANO CASTELLO</t>
  </si>
  <si>
    <t>CSIC85400E</t>
  </si>
  <si>
    <t>IC CASALI DEL MANCO 2</t>
  </si>
  <si>
    <t>VIA ROMA N. 49</t>
  </si>
  <si>
    <t>CASALI DEL MANCO</t>
  </si>
  <si>
    <t>CSIC856006</t>
  </si>
  <si>
    <t>IC CASALI DEL MANCO 1</t>
  </si>
  <si>
    <t>VIA CAPPUCCINI  S.N.C.</t>
  </si>
  <si>
    <t>CSMM81002V</t>
  </si>
  <si>
    <t>SM  PIETRAFITTA (IC APRIGLIANO)</t>
  </si>
  <si>
    <t>PIETRAFITTA</t>
  </si>
  <si>
    <t>CSAA81005T</t>
  </si>
  <si>
    <t>SCUOLA INFANZIA PIETRAFITTA</t>
  </si>
  <si>
    <t>CSEE810042</t>
  </si>
  <si>
    <t>PIETRAFITTA-CENTRO</t>
  </si>
  <si>
    <t>CSIC85500A</t>
  </si>
  <si>
    <t>IC   SPEZZANO SILA - CELICO</t>
  </si>
  <si>
    <t>SPEZZANO DELLA SILA</t>
  </si>
  <si>
    <t>CSIC85300P</t>
  </si>
  <si>
    <t>I.C. ROVITO "T. CORNELIO"</t>
  </si>
  <si>
    <t>VIALE DELLA RESISTENZA</t>
  </si>
  <si>
    <t>ROVITO</t>
  </si>
  <si>
    <t>CSIC857002</t>
  </si>
  <si>
    <t>IC   SAN PIETRO IN GUARANO</t>
  </si>
  <si>
    <t>VIA TAVOLARA, 57 - C.DA PADULA</t>
  </si>
  <si>
    <t>SAN PIETRO IN GUARANO</t>
  </si>
  <si>
    <t>CSIC80900L</t>
  </si>
  <si>
    <t>IC  ROSE  "DOCIMO"</t>
  </si>
  <si>
    <t>VIALE ITALIA, 103</t>
  </si>
  <si>
    <t>ROSE</t>
  </si>
  <si>
    <t>CSEE19000L</t>
  </si>
  <si>
    <t>CD LUZZI</t>
  </si>
  <si>
    <t>DIREZIONE DIDATTICA</t>
  </si>
  <si>
    <t>VIA CHIUSA,  1</t>
  </si>
  <si>
    <t>CSIC81800B</t>
  </si>
  <si>
    <t>IC AMANTEA  CAMPORA - AIELLO C.</t>
  </si>
  <si>
    <t>VIA DELLE GINESTRE  SNC</t>
  </si>
  <si>
    <t>AMANTEA</t>
  </si>
  <si>
    <t>CSIC865001</t>
  </si>
  <si>
    <t>IC   AMANTEA  MAMELI - MANZONI</t>
  </si>
  <si>
    <t>VIA BALDACCHINI</t>
  </si>
  <si>
    <t>CSIS014008</t>
  </si>
  <si>
    <t>IIS  AMANTEA "LS-IPSIA"-ITI-ITC</t>
  </si>
  <si>
    <t>VIA S. ANTONIO</t>
  </si>
  <si>
    <t>CSIC84100C</t>
  </si>
  <si>
    <t>IC   SAN LUCIDO</t>
  </si>
  <si>
    <t>VIA STRADA I, S.N.C.</t>
  </si>
  <si>
    <t>SAN LUCIDO</t>
  </si>
  <si>
    <t>CSIC819007</t>
  </si>
  <si>
    <t>I.C. BELMONTE CALABRO</t>
  </si>
  <si>
    <t>VIA CORRADO ALVARO N. 43</t>
  </si>
  <si>
    <t>BELMONTE CALABRO</t>
  </si>
  <si>
    <t>CSIC8AS00C</t>
  </si>
  <si>
    <t>IC   BELVEDERE MARITTIMO</t>
  </si>
  <si>
    <t>VIA G.FORTUNATO N.10</t>
  </si>
  <si>
    <t>BELVEDERE MARITTIMO</t>
  </si>
  <si>
    <t>CSPM070003</t>
  </si>
  <si>
    <t>IM  "T. CAMPANELLA" BELVEDERE M.</t>
  </si>
  <si>
    <t>ISTITUTO MAGISTRALE</t>
  </si>
  <si>
    <t>VIA ANNUNZIATA, 4</t>
  </si>
  <si>
    <t>CSIC836001</t>
  </si>
  <si>
    <t>IC DIAMANTE</t>
  </si>
  <si>
    <t>VIA QUASIMODO S.N.C.</t>
  </si>
  <si>
    <t>DIAMANTE</t>
  </si>
  <si>
    <t>CSIS023003</t>
  </si>
  <si>
    <t>IIS  DIAMANTE "ITCG-IPA ITI</t>
  </si>
  <si>
    <t>LOCALITA' PRAINO</t>
  </si>
  <si>
    <t>CSIC8AU004</t>
  </si>
  <si>
    <t>IC   PRAIA A MARE</t>
  </si>
  <si>
    <t>VIA VERDI 40</t>
  </si>
  <si>
    <t>PRAIA A MARE</t>
  </si>
  <si>
    <t>CSPC03401R</t>
  </si>
  <si>
    <t>LC PRAIA A MARE</t>
  </si>
  <si>
    <t>VIA CILEA</t>
  </si>
  <si>
    <t>CSRH03401N</t>
  </si>
  <si>
    <t>IPSEOA  PRAIA A MARE</t>
  </si>
  <si>
    <t>IST PROF PER I SERVIZI ALBERGHIERI E RISTORAZIONE</t>
  </si>
  <si>
    <t>CSPS20000D</t>
  </si>
  <si>
    <t>LS     SCALEA</t>
  </si>
  <si>
    <t>LOCALITA' PANTANO</t>
  </si>
  <si>
    <t>SCALEA</t>
  </si>
  <si>
    <t>CSIC872004</t>
  </si>
  <si>
    <t>IC  CETRARO</t>
  </si>
  <si>
    <t>VIA D. FAINI, SNC</t>
  </si>
  <si>
    <t>CETRARO</t>
  </si>
  <si>
    <t>CSPC02801D</t>
  </si>
  <si>
    <t>LC CETRARO CON ANN. SEZ. L. SCIENTIFICO</t>
  </si>
  <si>
    <t>VIA MARINELLA SNC</t>
  </si>
  <si>
    <t>CSSD028013</t>
  </si>
  <si>
    <t>LICEO ARTISTICO</t>
  </si>
  <si>
    <t>SCUOLA ANNESSA</t>
  </si>
  <si>
    <t>CSTF02801P</t>
  </si>
  <si>
    <t>ITI FERMI  FUSCALDO</t>
  </si>
  <si>
    <t>ISTITUTO TECNICO INDUSTRIALE</t>
  </si>
  <si>
    <t>VIA STAZIONE</t>
  </si>
  <si>
    <t>FUSCALDO</t>
  </si>
  <si>
    <t>CSTN02801A</t>
  </si>
  <si>
    <t>ITT -TRASPORTI E LOGISTICA - ACQUAPPESA</t>
  </si>
  <si>
    <t>ISTITUTO TECNICO PER IL TURISMO</t>
  </si>
  <si>
    <t>VIA PIETRO MANCINI</t>
  </si>
  <si>
    <t>CSIC8AY00B</t>
  </si>
  <si>
    <t>IC SCALEA "G. CALOPRESE"</t>
  </si>
  <si>
    <t>VIA FAZIO DEGLI UBERTI 1</t>
  </si>
  <si>
    <t>CSIC86800C</t>
  </si>
  <si>
    <t>IC  PAOLA  "BRUNO"</t>
  </si>
  <si>
    <t>VIA BERNARDINO TELESIO - N. 2</t>
  </si>
  <si>
    <t>PAOLA</t>
  </si>
  <si>
    <t>CSIC871008</t>
  </si>
  <si>
    <t>IC PAOLA "I. GENTILI"</t>
  </si>
  <si>
    <t>VIA RIONE COLONNE</t>
  </si>
  <si>
    <t>POLO SCIENTIFICO</t>
  </si>
  <si>
    <t>CSPS210004</t>
  </si>
  <si>
    <t>LS  GALILEO GALILEI PAOLA</t>
  </si>
  <si>
    <t>VIA GIACOMO MANCINI SNC</t>
  </si>
  <si>
    <t>CSIC87300X</t>
  </si>
  <si>
    <t>IC   FUSCALDO</t>
  </si>
  <si>
    <t>VIA MOLINO S.N.C.</t>
  </si>
  <si>
    <t>CSPM07201Q</t>
  </si>
  <si>
    <t>LICEO DELLE SCIENZE UMANE- OPZ. EC. SOC.</t>
  </si>
  <si>
    <t>POLO TECNICO</t>
  </si>
  <si>
    <t>CSRC072017</t>
  </si>
  <si>
    <t>IPSC   PAOLA</t>
  </si>
  <si>
    <t>IST  PROF  PER I SERVIZI COMMERCIALI</t>
  </si>
  <si>
    <t>VIALE DELLA LIBERTA'</t>
  </si>
  <si>
    <t>CSRH07000Q</t>
  </si>
  <si>
    <t>IPSEOA   PAOLA</t>
  </si>
  <si>
    <t>CONVITTO ANNESSO</t>
  </si>
  <si>
    <t>CSRH07001R</t>
  </si>
  <si>
    <t>CASA CIRC. IPSEOA PAOLA</t>
  </si>
  <si>
    <t>SPEC. PER CARCERARI</t>
  </si>
  <si>
    <t>CSRH070505</t>
  </si>
  <si>
    <t>SERALE IPSEOA PAOLA</t>
  </si>
  <si>
    <t>CSRI07201X</t>
  </si>
  <si>
    <t>IPSIA  PAOLA</t>
  </si>
  <si>
    <t>CSTD07201E</t>
  </si>
  <si>
    <t>ITCG  PAOLA PIZZINI</t>
  </si>
  <si>
    <t>CSIC8AV00X</t>
  </si>
  <si>
    <t>IC S. GIOVANNI IN F. " G. DA FI</t>
  </si>
  <si>
    <t>VIA FRA GIUSEPPE,SNC</t>
  </si>
  <si>
    <t>SAN GIOVANNI IN FIORE</t>
  </si>
  <si>
    <t>CSIC8AW00Q</t>
  </si>
  <si>
    <t>IC S. GIOVANNI IN F. "BANDIERA"</t>
  </si>
  <si>
    <t>VIA ROVELLO 20</t>
  </si>
  <si>
    <t>CSIC8AX00G</t>
  </si>
  <si>
    <t>IC S. GIOVANNI  F. "ALIGHIERI"</t>
  </si>
  <si>
    <t>VIA SAN FRANCESCO D'ASSISI 152</t>
  </si>
  <si>
    <t>VIA DELLE GINESTRE</t>
  </si>
  <si>
    <t>CSPS07801N</t>
  </si>
  <si>
    <t>L. SCIENTIFICO LS S.G. FIORE</t>
  </si>
  <si>
    <t>CSSD078014</t>
  </si>
  <si>
    <t>ISTITUTO D'ARTE  ISA OLIVERIO S.G.FIOR</t>
  </si>
  <si>
    <t>LOC. CERETTI</t>
  </si>
  <si>
    <t>CSPC190001</t>
  </si>
  <si>
    <t>LC RENDE  "DA FIORE"</t>
  </si>
  <si>
    <t>VIA G. VERDI</t>
  </si>
  <si>
    <t>RENDE</t>
  </si>
  <si>
    <t>CSPS18000D</t>
  </si>
  <si>
    <t>LS   "PITAGORA" RENDE</t>
  </si>
  <si>
    <t>VIA  S.PERTINI</t>
  </si>
  <si>
    <t>CSIC87900V</t>
  </si>
  <si>
    <t>IC  RENDE  QUATTROMIGLIA</t>
  </si>
  <si>
    <t>VIA BUENOS AIRES - VILLAGGIO EUROPA</t>
  </si>
  <si>
    <t>CSIC89000N</t>
  </si>
  <si>
    <t>IC RENDE  CENTRO</t>
  </si>
  <si>
    <t>VIA D. VANNI, 43</t>
  </si>
  <si>
    <t>CSIC8AK00C</t>
  </si>
  <si>
    <t>IC    RENDE  COMMENDA</t>
  </si>
  <si>
    <t>VIA CADUTI DI NASSIRYA SNC</t>
  </si>
  <si>
    <t>CSIC87600B</t>
  </si>
  <si>
    <t>IC  CASTROLIBERO</t>
  </si>
  <si>
    <t>SCIPIONE  VALENTINI  ,  5</t>
  </si>
  <si>
    <t>CASTROLIBERO</t>
  </si>
  <si>
    <t>CSPS04901N</t>
  </si>
  <si>
    <t>LS   VALENTINI   CASTROLIBERO</t>
  </si>
  <si>
    <t>CSTD04901D</t>
  </si>
  <si>
    <t>ITCG MAJORANA CASTROLIBERO</t>
  </si>
  <si>
    <t>CSIC81200C</t>
  </si>
  <si>
    <t>IC COSENZA "V.ROMA-SPIRITO S."</t>
  </si>
  <si>
    <t>VIA SPIRITO SANTO</t>
  </si>
  <si>
    <t>CSIC89600L</t>
  </si>
  <si>
    <t>IC COSENZA  "GULLO "</t>
  </si>
  <si>
    <t>VIA POPILIA</t>
  </si>
  <si>
    <t>CSIC89700C</t>
  </si>
  <si>
    <t>IC  COSENZA  "ZUMBINI"</t>
  </si>
  <si>
    <t>VIA MISASI</t>
  </si>
  <si>
    <t>CSIC898008</t>
  </si>
  <si>
    <t>IC   COSENZA III "R. LANZINO"</t>
  </si>
  <si>
    <t>VIA NEGRONI, 5</t>
  </si>
  <si>
    <t>CSIC8AL008</t>
  </si>
  <si>
    <t>IC CS  "D. MILANI-DE MATERA"</t>
  </si>
  <si>
    <t>VIA DE RADA 60</t>
  </si>
  <si>
    <t>CSIS01700Q</t>
  </si>
  <si>
    <t>IIS COSENZA "MANCINI-TOMMASI" IPSEOA+ITA</t>
  </si>
  <si>
    <t>VIA CONSALVO ARAGONA</t>
  </si>
  <si>
    <t>CSIS051007</t>
  </si>
  <si>
    <t>IIS COSENZA "IPSS-ITAS"</t>
  </si>
  <si>
    <t>VIA BOSCO DE NICOLA XIV STRADA</t>
  </si>
  <si>
    <t>CSIS06900C</t>
  </si>
  <si>
    <t>CSIS081003</t>
  </si>
  <si>
    <t>IIS  "L. DELLA VALLE" COSENZA</t>
  </si>
  <si>
    <t>PIAZZA AMENDOLA 8</t>
  </si>
  <si>
    <t>CSPC010007</t>
  </si>
  <si>
    <t>LC COSENZA "TELESIO"</t>
  </si>
  <si>
    <t>PIAZZA XV MARZO</t>
  </si>
  <si>
    <t>CSPS020001</t>
  </si>
  <si>
    <t>VIA MOLINELLA, 30</t>
  </si>
  <si>
    <t>CSPS03000G</t>
  </si>
  <si>
    <t>LS "SCORZA"  COSENZA</t>
  </si>
  <si>
    <t>VIA POPILIA  PAL. OLEG</t>
  </si>
  <si>
    <t>CSTF01000C</t>
  </si>
  <si>
    <t>ITI   "MONACO" COSENZA</t>
  </si>
  <si>
    <t>VIA GIULIA 9</t>
  </si>
  <si>
    <t>CSVC01000E</t>
  </si>
  <si>
    <t>CONVITTO NAZIONALE</t>
  </si>
  <si>
    <t>CSRA07401X</t>
  </si>
  <si>
    <t>IPAA-IPSSAR  TODARO RENDE</t>
  </si>
  <si>
    <t>CSRA074519</t>
  </si>
  <si>
    <t>SERALE IPAA-IPSSARTODARORENDE</t>
  </si>
  <si>
    <t>CSRH074014</t>
  </si>
  <si>
    <t>CASA CIRCONDAR. IPSEOA COSENZA</t>
  </si>
  <si>
    <t>CSTD074016</t>
  </si>
  <si>
    <t>ITE.   V. COSENTINO RENDE</t>
  </si>
  <si>
    <t>COSENZA LICEO SC. DELLE SCIENZE APPLIC.</t>
  </si>
  <si>
    <t>CSPS06901V</t>
  </si>
  <si>
    <t>CSTD06901P</t>
  </si>
  <si>
    <t>ITC  PEZZULLO  ITC SERRA  COSENZA</t>
  </si>
  <si>
    <t>CSTD069514</t>
  </si>
  <si>
    <t>SERALE ITC PEZZULLO SERRA COSENZA</t>
  </si>
  <si>
    <t>CSTL069015</t>
  </si>
  <si>
    <t>ITG   QUASIMODO COSENZA</t>
  </si>
  <si>
    <t>CSRI07301Q</t>
  </si>
  <si>
    <t>IPSIA   COSENZA G. MARCONI</t>
  </si>
  <si>
    <t>CSRI073515</t>
  </si>
  <si>
    <t>SERALE IPSIA COSENZA -ROGLIANO-MONTALTO</t>
  </si>
  <si>
    <t>CSIC88300E</t>
  </si>
  <si>
    <t>IC  ACRI  "V. PADULA"</t>
  </si>
  <si>
    <t>VIA MARIA MONTESSORI</t>
  </si>
  <si>
    <t>ACRI</t>
  </si>
  <si>
    <t>CSIC88400A</t>
  </si>
  <si>
    <t>IC ACRI SAN GIACOMO-LA MUCONE</t>
  </si>
  <si>
    <t>VIA COLLE D'URSO</t>
  </si>
  <si>
    <t>CSIC899004</t>
  </si>
  <si>
    <t>IC ACRI  "BEATO F.M.GRECO"</t>
  </si>
  <si>
    <t>VIA DON LUIGI STURZO</t>
  </si>
  <si>
    <t>CSEE88404G</t>
  </si>
  <si>
    <t>ACRI S.GIACOMO-LA MUCONE IC</t>
  </si>
  <si>
    <t>CSMM88401B</t>
  </si>
  <si>
    <t>SM ACRI SAN GIACOMO</t>
  </si>
  <si>
    <t>CSAA88404A</t>
  </si>
  <si>
    <t>ACRI - SAN GIACOMO</t>
  </si>
  <si>
    <t>CSAA88405B</t>
  </si>
  <si>
    <t>ACRI - SERRALONGA</t>
  </si>
  <si>
    <t>CSAA88406C</t>
  </si>
  <si>
    <t>ACRI  SAN MARTINO</t>
  </si>
  <si>
    <t>CSAA88408E</t>
  </si>
  <si>
    <t>ACRI  - SERRICELLA</t>
  </si>
  <si>
    <t>CSEE88405L</t>
  </si>
  <si>
    <t>ACRI  - SERRALONGA</t>
  </si>
  <si>
    <t>CSEE88406N</t>
  </si>
  <si>
    <t>ACRI - S.MARTINO</t>
  </si>
  <si>
    <t>CSEE88407P</t>
  </si>
  <si>
    <t>CSIS01800G</t>
  </si>
  <si>
    <t>IIS  ACRI LC - LS "V. JULIA"</t>
  </si>
  <si>
    <t>VIA ALCIDE DE GASPARI - SNC</t>
  </si>
  <si>
    <t>CSIS06100T</t>
  </si>
  <si>
    <t>IIS   ACRI "IPSIA-ITI"</t>
  </si>
  <si>
    <t>VIA SALVATORE SCERVINI N. 115</t>
  </si>
  <si>
    <t>CSTD07000T</t>
  </si>
  <si>
    <t>ITCGT-LICEO E.S. "G. B. FALCONE" ACRI</t>
  </si>
  <si>
    <t>VIA PADRE GIACINTO DA BELMONTE N. 35</t>
  </si>
  <si>
    <t>CSEE590004</t>
  </si>
  <si>
    <t>DD CASTROVILLARI 1</t>
  </si>
  <si>
    <t>PIAZZA INDIPENDENZA</t>
  </si>
  <si>
    <t>CASTROVILLARI</t>
  </si>
  <si>
    <t>CSEE59100X</t>
  </si>
  <si>
    <t>DD CASTROVILLARI 2</t>
  </si>
  <si>
    <t>VIA DELLE ORCHIDEE, 7</t>
  </si>
  <si>
    <t>CSIS029002</t>
  </si>
  <si>
    <t>IIS  CASTROVILLARI "LC-ISA"</t>
  </si>
  <si>
    <t>VIA ROMA, 164</t>
  </si>
  <si>
    <t>CSIS079003</t>
  </si>
  <si>
    <t>IIS CASTROV. LS "E.MATTEI" CASTROVILLARI</t>
  </si>
  <si>
    <t>VIALE DELLE QUERCE</t>
  </si>
  <si>
    <t>CSMM303009</t>
  </si>
  <si>
    <t>SM CASTROVILLARI</t>
  </si>
  <si>
    <t>SCUOLA PRIMO GRADO</t>
  </si>
  <si>
    <t>VIA COSCILE N.28</t>
  </si>
  <si>
    <t>CSRH010004</t>
  </si>
  <si>
    <t>IPSEOA  CASTROVILLARI</t>
  </si>
  <si>
    <t>CORSO CALABRIA SNC</t>
  </si>
  <si>
    <t>CSTF020003</t>
  </si>
  <si>
    <t>ITI  "FERMI" CASTROVILLARI</t>
  </si>
  <si>
    <t>VIA PIERO DELLA FRANCESCA</t>
  </si>
  <si>
    <t>CSPC029019</t>
  </si>
  <si>
    <t>LC GARIBALDI CASTROVILLARI</t>
  </si>
  <si>
    <t>CSRI02901N</t>
  </si>
  <si>
    <t>IPSIA CASTROVILLARI L. DA VINCI</t>
  </si>
  <si>
    <t>VIALE DELL'INDUSTRIA 4</t>
  </si>
  <si>
    <t>CSSD02901V</t>
  </si>
  <si>
    <t>ISA ALFANO CASTROVILLARI</t>
  </si>
  <si>
    <t>CSPS07901D</t>
  </si>
  <si>
    <t>LS    E.MATTEI CASTROVILLARI</t>
  </si>
  <si>
    <t>CSTD079019</t>
  </si>
  <si>
    <t>ITC  PITAGORA CASTROVILLARI</t>
  </si>
  <si>
    <t>CORSO CALABRIA</t>
  </si>
  <si>
    <t>POLO LICEALE</t>
  </si>
  <si>
    <t>IST PROF PER L'AGRICOLTURA E L'AMBIENTE SERALE</t>
  </si>
  <si>
    <t>SANT'AGATA D'ESARO VIA B. DI LORIA</t>
  </si>
  <si>
    <t>VIA C.ALVARO N.3</t>
  </si>
  <si>
    <t>CSMM84001N</t>
  </si>
  <si>
    <t>SM SAN FILI</t>
  </si>
  <si>
    <t>CSMM84002P</t>
  </si>
  <si>
    <t>SM S.VINCENZO LA C.(IC S. FILI)</t>
  </si>
  <si>
    <t>SAN VINCENZO LA COSTA</t>
  </si>
  <si>
    <t>CSAA84001D</t>
  </si>
  <si>
    <t>SAN FILI - CENTRO</t>
  </si>
  <si>
    <t>CSAA84002E</t>
  </si>
  <si>
    <t>S.VINC.LA C.GESUITI</t>
  </si>
  <si>
    <t>CSEE84001P</t>
  </si>
  <si>
    <t>SAN FILI IC</t>
  </si>
  <si>
    <t>CSEE84003R</t>
  </si>
  <si>
    <t>SAN VINCENZO LA COSTA CENTRO</t>
  </si>
  <si>
    <t>CSRI078507</t>
  </si>
  <si>
    <t>CORSO SERALE IPSIA  SAN GIOVANNI IN FIOR</t>
  </si>
  <si>
    <t>CSIS07700B</t>
  </si>
  <si>
    <t>IIS  S.G. IN FIORE (IPA-IPSSAR-ITI-ITCG)</t>
  </si>
  <si>
    <t>CSPS07301E</t>
  </si>
  <si>
    <t>L.S.  A. GUARASCI ROGLIANO</t>
  </si>
  <si>
    <t>area montana cerchiara e san lorenzo b</t>
  </si>
  <si>
    <t>contiene Plataci</t>
  </si>
  <si>
    <t>SI smembrano 2 Omni e si crea n. 1 comprensivo</t>
  </si>
  <si>
    <t>CPIA</t>
  </si>
  <si>
    <t>CSIC80200T</t>
  </si>
  <si>
    <t>IC CAROLEI DIPIGNANO RENDANO VA</t>
  </si>
  <si>
    <t>VIA RENDANO</t>
  </si>
  <si>
    <t>CAROLEI</t>
  </si>
  <si>
    <t>CSIC877007</t>
  </si>
  <si>
    <t>IC  CERISANO</t>
  </si>
  <si>
    <t>VIA CHIUSA QUINTIERI 6</t>
  </si>
  <si>
    <t>CERISANO</t>
  </si>
  <si>
    <t>CSMM304005</t>
  </si>
  <si>
    <t>CPIA COSENZA "VALERIA SOLESIN"</t>
  </si>
  <si>
    <t>VIA BRENTA, 39</t>
  </si>
  <si>
    <t>CSIC87000C</t>
  </si>
  <si>
    <t>IC   MENDICINO</t>
  </si>
  <si>
    <t>VIA O. GRECO,SNC</t>
  </si>
  <si>
    <t>MENDICINO</t>
  </si>
  <si>
    <t>CSIC83700R</t>
  </si>
  <si>
    <t>IC SANTA MARIA DEL CEDRO</t>
  </si>
  <si>
    <t>VIA LAVINIUM, SNC</t>
  </si>
  <si>
    <t>SANTA MARIA DEL CEDRO</t>
  </si>
  <si>
    <t>CSIC8AT008</t>
  </si>
  <si>
    <t>IC   TORTORA</t>
  </si>
  <si>
    <t>TORTORA</t>
  </si>
  <si>
    <t>CSTD07301A</t>
  </si>
  <si>
    <t>ITE A. GUARASCI ROGLIANO</t>
  </si>
  <si>
    <t>CODICE ISTITUTO RIFERIMENTO</t>
  </si>
  <si>
    <t>IIS POLO TECNICO SCIENT."BRUTIUM" COSENZA</t>
  </si>
  <si>
    <t>DESCRIZIONE COMUNE</t>
  </si>
  <si>
    <t>DENOMINAZIONE ISTITUTO RIFERIMENTO</t>
  </si>
  <si>
    <t>VIA PROVINCIALE N. 37</t>
  </si>
  <si>
    <t>CONV. NAZ. "TELESIO" COSENZA</t>
  </si>
  <si>
    <t>VIA SALITA LICEO N. 29</t>
  </si>
  <si>
    <t>IIS SPEZZANO ALBANESE "LS - IPA"</t>
  </si>
  <si>
    <t xml:space="preserve">         Provincia di COSENZA</t>
  </si>
  <si>
    <t>Allegato A</t>
  </si>
  <si>
    <t>Programmazione della rete scolastica delle Istituzioni Scolastiche del II ciclo di istruzione</t>
  </si>
  <si>
    <t>Programmazione della rete scolastica delle Istituzioni Scolastiche del I ciclo di istruzione</t>
  </si>
  <si>
    <t>VIA ALDO CANNATA</t>
  </si>
  <si>
    <t>LS "FERMI" COSENZA</t>
  </si>
  <si>
    <t>CSMM8AG01L</t>
  </si>
  <si>
    <t>CORIGLIANO IC GUIDI- SM TOSCANO</t>
  </si>
  <si>
    <t>CSAA8AG01C</t>
  </si>
  <si>
    <t>CORIGLIANO IC GUIDI- ALDO MORO</t>
  </si>
  <si>
    <t>CSAA8AG02D</t>
  </si>
  <si>
    <t>CORIGLIANO IC GUIDI- ACQUEDOTTO</t>
  </si>
  <si>
    <t>RIONE ACQUEDOTTO</t>
  </si>
  <si>
    <t>CSAA8AG03E</t>
  </si>
  <si>
    <t>CORIGLIANO IC GUIDI-S.FRANCESCO</t>
  </si>
  <si>
    <t>VIA RIMEMBRANZE 4</t>
  </si>
  <si>
    <t>CSAA8AG05L</t>
  </si>
  <si>
    <t>CORIGLIANO IC GUIDI -MAD.CATENA</t>
  </si>
  <si>
    <t>CSEE8AG01N</t>
  </si>
  <si>
    <t>CORIGLIANO IC GUIDI S FRANCESCO</t>
  </si>
  <si>
    <t>VIA RIMEMBRANZE</t>
  </si>
  <si>
    <t>CSEE8AG02P</t>
  </si>
  <si>
    <t>CORIGLIANO IC GUIDI</t>
  </si>
  <si>
    <t>CSEE8AG05T</t>
  </si>
  <si>
    <t>CORIGLIANO IC GUIDI- MAD.CATENA</t>
  </si>
  <si>
    <t>VIA CANNATA</t>
  </si>
  <si>
    <t>CSEE8AQ01D</t>
  </si>
  <si>
    <t>SCUOLA PRIMARIA PIRAGINETI</t>
  </si>
  <si>
    <t>C/DA PIRAGINETI</t>
  </si>
  <si>
    <t>CSMM8AQ01C</t>
  </si>
  <si>
    <t>S.M. PIRAGINETI - DONNANNA</t>
  </si>
  <si>
    <t>C.DA PIRAGINETI</t>
  </si>
  <si>
    <t>CSAA8AQ029</t>
  </si>
  <si>
    <t>SCUOLA DELL'INFANZIA PIRAGINETI</t>
  </si>
  <si>
    <t>CSMM81101N</t>
  </si>
  <si>
    <t>SM CORIGLIANO C.  SCHIAVONEA</t>
  </si>
  <si>
    <t>CSAA81103G</t>
  </si>
  <si>
    <t>CORIGLIANO LEONETTI - I.CALVINO</t>
  </si>
  <si>
    <t>VIA ITALO CALVINO</t>
  </si>
  <si>
    <t>CSAA81104L</t>
  </si>
  <si>
    <t>CORIGLIANO LEONETTI  V. PROV.LE</t>
  </si>
  <si>
    <t>VIA PROVINCIALE</t>
  </si>
  <si>
    <t>CSEE81101P</t>
  </si>
  <si>
    <t>CORIGLIANO LEONETTI IC</t>
  </si>
  <si>
    <t>CSEE81102Q</t>
  </si>
  <si>
    <t>CORIGLIANO LEONETTI - VIA NIZZA</t>
  </si>
  <si>
    <t>VIA NIZZA</t>
  </si>
  <si>
    <t>CSEE81103R</t>
  </si>
  <si>
    <t>CORIGLIANO LEONET - V. POZZUOLI</t>
  </si>
  <si>
    <t>VIA POZZUOLI</t>
  </si>
  <si>
    <t>CSAA831127</t>
  </si>
  <si>
    <t>CORIGLIANO -FABRIZIO GRANDE</t>
  </si>
  <si>
    <t>CSEE831065</t>
  </si>
  <si>
    <t>CORIGLIANO IC - FABRIZIO GR.</t>
  </si>
  <si>
    <t>C/DA FABRIZIO GRANDE</t>
  </si>
  <si>
    <t>CSEE831043</t>
  </si>
  <si>
    <t>CORIGLIANO I.C. - TORRIC.SUPER</t>
  </si>
  <si>
    <t>TORRICELLA SUP.</t>
  </si>
  <si>
    <t>CSAA83106X</t>
  </si>
  <si>
    <t>CORIGLIANO - TORRICELLA S</t>
  </si>
  <si>
    <t>CSAA831116</t>
  </si>
  <si>
    <t>CORIGLIANO - FABRIZIO PICC.</t>
  </si>
  <si>
    <t>CSMM8AM015</t>
  </si>
  <si>
    <t>SM  ROSSANO  DA VINCI-AMICA</t>
  </si>
  <si>
    <t>CSAA8AM011</t>
  </si>
  <si>
    <t>ROSSANO IC 1 - VIA G.RIZZO</t>
  </si>
  <si>
    <t>VIA G.RIZZO</t>
  </si>
  <si>
    <t>CSAA8AM044</t>
  </si>
  <si>
    <t>ROSSANO  IC 1- AMICA</t>
  </si>
  <si>
    <t>CSAA8AM066</t>
  </si>
  <si>
    <t>ROSSANO IC 1- SCALO/FRASSO</t>
  </si>
  <si>
    <t>CONTRADA FRASSO</t>
  </si>
  <si>
    <t>CSAA8AM077</t>
  </si>
  <si>
    <t>ROSSANO IC 1 - VIA BORGHESIA</t>
  </si>
  <si>
    <t>VIA BORGHESIA</t>
  </si>
  <si>
    <t>CSEE8AM016</t>
  </si>
  <si>
    <t>ROSSANO 1 IC</t>
  </si>
  <si>
    <t>CORSO GARIBALDI 229 S. DOMENICO</t>
  </si>
  <si>
    <t>CSEE8AM027</t>
  </si>
  <si>
    <t>ROSSANO IC 1 - CENTRO G.RIZZO</t>
  </si>
  <si>
    <t>VIA G. RIZZO</t>
  </si>
  <si>
    <t>CSEE8AM038</t>
  </si>
  <si>
    <t>ROSSANO IC 1- SCALO MARGHERITA</t>
  </si>
  <si>
    <t>CSEE8AM05A</t>
  </si>
  <si>
    <t>ROSSANO IC 1- FRASSO</t>
  </si>
  <si>
    <t>VIA MAGNA GRECIA</t>
  </si>
  <si>
    <t>CSEE8AM09E</t>
  </si>
  <si>
    <t>ROSSANO IC 1- SCALO VIA PETRA</t>
  </si>
  <si>
    <t>VIA NAZIONALE, 151</t>
  </si>
  <si>
    <t>CSAA8AQ03A</t>
  </si>
  <si>
    <t>SCUOLA INFANZIA POLIFUNZIONALE</t>
  </si>
  <si>
    <t>VIA GRAN SASSO</t>
  </si>
  <si>
    <t>CSAA8AQ04B</t>
  </si>
  <si>
    <t>SCUOLA DELL'INFANZIA   DONNANNA</t>
  </si>
  <si>
    <t>C/DA DONNANNA</t>
  </si>
  <si>
    <t>CSAA8AQ05C</t>
  </si>
  <si>
    <t>SCUOLA DELL'INFANZIA VIA TORINO</t>
  </si>
  <si>
    <t>VIA TORINO, 24</t>
  </si>
  <si>
    <t>CSEE8AQ02E</t>
  </si>
  <si>
    <t>SCUOLA PRIMARIA PORTA DI FERRO</t>
  </si>
  <si>
    <t>CSMM8AN011</t>
  </si>
  <si>
    <t>SCUOLA SECON. PRIMO GRAD LEVI</t>
  </si>
  <si>
    <t>VIA NAZIONALE S.N.C.</t>
  </si>
  <si>
    <t>CSAA8AN02T</t>
  </si>
  <si>
    <t>SCUOLA DELL'INFANZIA MATASSA</t>
  </si>
  <si>
    <t>C/DA MATASSA</t>
  </si>
  <si>
    <t>CSEE8AN012</t>
  </si>
  <si>
    <t>SCUOLA PRIMARIA - MONACHELLE</t>
  </si>
  <si>
    <t>VIA PALERMO S.N.C.</t>
  </si>
  <si>
    <t>CSMM8AP01L</t>
  </si>
  <si>
    <t>SM  ROSSANO   RONCALLI</t>
  </si>
  <si>
    <t>CSAA8AP01C</t>
  </si>
  <si>
    <t>ROSSANO IC 3 - V.NAZIONALE</t>
  </si>
  <si>
    <t>CSAA8AP02D</t>
  </si>
  <si>
    <t>ROSSANO IC 3 - VIA MARGHERITA</t>
  </si>
  <si>
    <t>VIA A. MEUCCI</t>
  </si>
  <si>
    <t>CSEE8AP01N</t>
  </si>
  <si>
    <t>ROSSANO 3  IC</t>
  </si>
  <si>
    <t>VIA NAZIONALE 147</t>
  </si>
  <si>
    <t>CSMM83101V</t>
  </si>
  <si>
    <t>SM CORIGLIANO CANTINELLA</t>
  </si>
  <si>
    <t>VIA DEL CANTASTORIE, SNC</t>
  </si>
  <si>
    <t>CSAA83101P</t>
  </si>
  <si>
    <t>CORIGLIANO D. BOSCO - SAN NICO</t>
  </si>
  <si>
    <t>CORSO ITALIA</t>
  </si>
  <si>
    <t>CSAA83102Q</t>
  </si>
  <si>
    <t>CORIGLIANO D BOSCO - APOLLINARA</t>
  </si>
  <si>
    <t>C/DA APOLLINARA</t>
  </si>
  <si>
    <t>CSAA83103R</t>
  </si>
  <si>
    <t>CORIGLIANO - S. FRANCESCO</t>
  </si>
  <si>
    <t>VIA SAN FRANCESCO D'ASSISI, 132</t>
  </si>
  <si>
    <t>CSAA831082</t>
  </si>
  <si>
    <t>CORIGLIANO VIA S. VINCENZO</t>
  </si>
  <si>
    <t>CORIGLIANO C. VIA S. VINCENZO 4</t>
  </si>
  <si>
    <t>CSAA831105</t>
  </si>
  <si>
    <t>CANTINELLA</t>
  </si>
  <si>
    <t>CSAA831138</t>
  </si>
  <si>
    <t>SCUOLA INFANZIA FRASSA</t>
  </si>
  <si>
    <t>CONTRADA FRASSA</t>
  </si>
  <si>
    <t>CSEE83101X</t>
  </si>
  <si>
    <t>CORIGLIANO C. DON BOSCO IC</t>
  </si>
  <si>
    <t>VIA MADONNA DI FATIMA</t>
  </si>
  <si>
    <t>CSEE831021</t>
  </si>
  <si>
    <t>CORIGLIANO I.C. - MANDRIA F/NO</t>
  </si>
  <si>
    <t>VIA NORVEGIA</t>
  </si>
  <si>
    <t>CSEE831032</t>
  </si>
  <si>
    <t>CORIGLIANO I.C. - APOLLINARA</t>
  </si>
  <si>
    <t>LAGO DEGLI ORSI</t>
  </si>
  <si>
    <t>CSMM886013</t>
  </si>
  <si>
    <t>SM  CORIGLIANO  TIERI</t>
  </si>
  <si>
    <t>VIA PARINI</t>
  </si>
  <si>
    <t>CSAA88601V</t>
  </si>
  <si>
    <t>SC. INFANZIA - PARINI</t>
  </si>
  <si>
    <t>VIA PROVINCIALE, S.N.C. - CORIGLIANO</t>
  </si>
  <si>
    <t>CSAA886031</t>
  </si>
  <si>
    <t>SC. INFANZIA - C. DE LUCA</t>
  </si>
  <si>
    <t>VIA LOCRI, S.N.C. - CORIGLIANO</t>
  </si>
  <si>
    <t>CSEE886025</t>
  </si>
  <si>
    <t>SC. PRIMARIA - RODARI</t>
  </si>
  <si>
    <t>COMPRENSIVO</t>
  </si>
  <si>
    <t>EX DIREZIONE DIDATTICA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</si>
</sst>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4" tint="0.5999938962981048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70C0"/>
      <name val="Calibri"/>
      <family val="2"/>
      <scheme val="minor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28"/>
      <color rgb="FF33333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/>
  </cellStyleXfs>
  <cellXfs count="233">
    <xf numFmtId="0" fontId="0" fillId="0" borderId="0" xfId="0"/>
    <xf numFmtId="3" fontId="3" fillId="2" borderId="2" xfId="0" applyNumberFormat="1" applyFont="1" applyFill="1" applyBorder="1" applyAlignment="1" applyProtection="1">
      <alignment horizontal="center" vertical="justify"/>
      <protection locked="0"/>
    </xf>
    <xf numFmtId="3" fontId="0" fillId="0" borderId="0" xfId="0" applyNumberFormat="1"/>
    <xf numFmtId="0" fontId="0" fillId="0" borderId="2" xfId="0" applyBorder="1"/>
    <xf numFmtId="0" fontId="2" fillId="2" borderId="0" xfId="0" applyFont="1" applyFill="1" applyAlignment="1" applyProtection="1">
      <alignment horizontal="left" vertical="justify"/>
      <protection locked="0"/>
    </xf>
    <xf numFmtId="3" fontId="3" fillId="2" borderId="0" xfId="0" applyNumberFormat="1" applyFont="1" applyFill="1" applyAlignment="1" applyProtection="1">
      <alignment horizontal="center" vertical="justify"/>
      <protection locked="0"/>
    </xf>
    <xf numFmtId="0" fontId="0" fillId="0" borderId="1" xfId="0" applyBorder="1" applyAlignment="1">
      <alignment horizontal="center"/>
    </xf>
    <xf numFmtId="0" fontId="0" fillId="0" borderId="9" xfId="0" applyBorder="1"/>
    <xf numFmtId="0" fontId="2" fillId="0" borderId="3" xfId="0" applyFont="1" applyBorder="1" applyAlignment="1" applyProtection="1">
      <alignment horizontal="center" vertical="justify"/>
      <protection locked="0"/>
    </xf>
    <xf numFmtId="0" fontId="0" fillId="4" borderId="10" xfId="0" applyFill="1" applyBorder="1" applyAlignment="1">
      <alignment horizontal="center"/>
    </xf>
    <xf numFmtId="0" fontId="2" fillId="0" borderId="11" xfId="0" applyFont="1" applyBorder="1" applyAlignment="1" applyProtection="1">
      <alignment horizontal="center" vertical="justify"/>
      <protection locked="0"/>
    </xf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justify"/>
      <protection locked="0"/>
    </xf>
    <xf numFmtId="0" fontId="2" fillId="0" borderId="0" xfId="0" applyFont="1" applyAlignment="1" applyProtection="1">
      <alignment horizontal="center" vertical="justify"/>
      <protection locked="0"/>
    </xf>
    <xf numFmtId="0" fontId="2" fillId="0" borderId="2" xfId="0" applyFont="1" applyBorder="1" applyAlignment="1" applyProtection="1">
      <alignment horizontal="center" vertical="justify"/>
      <protection locked="0"/>
    </xf>
    <xf numFmtId="0" fontId="0" fillId="0" borderId="2" xfId="0" applyBorder="1" applyAlignment="1">
      <alignment horizontal="center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0" fillId="0" borderId="15" xfId="0" applyBorder="1"/>
    <xf numFmtId="0" fontId="2" fillId="0" borderId="15" xfId="0" applyFont="1" applyBorder="1" applyAlignment="1" applyProtection="1">
      <alignment horizontal="center" vertical="justify"/>
      <protection locked="0"/>
    </xf>
    <xf numFmtId="0" fontId="0" fillId="0" borderId="15" xfId="0" applyBorder="1" applyAlignment="1">
      <alignment horizontal="center"/>
    </xf>
    <xf numFmtId="3" fontId="3" fillId="2" borderId="15" xfId="0" applyNumberFormat="1" applyFont="1" applyFill="1" applyBorder="1" applyAlignment="1" applyProtection="1">
      <alignment horizontal="center" vertical="justify"/>
      <protection locked="0"/>
    </xf>
    <xf numFmtId="0" fontId="2" fillId="0" borderId="16" xfId="0" applyFont="1" applyBorder="1" applyAlignment="1" applyProtection="1">
      <alignment horizontal="center" vertical="justify"/>
      <protection locked="0"/>
    </xf>
    <xf numFmtId="0" fontId="8" fillId="2" borderId="2" xfId="0" applyFont="1" applyFill="1" applyBorder="1" applyAlignment="1" applyProtection="1">
      <alignment horizontal="left" vertical="justify"/>
      <protection locked="0"/>
    </xf>
    <xf numFmtId="0" fontId="0" fillId="0" borderId="14" xfId="0" applyBorder="1" applyAlignment="1">
      <alignment horizontal="center"/>
    </xf>
    <xf numFmtId="3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0" borderId="21" xfId="0" applyFont="1" applyBorder="1" applyAlignment="1" applyProtection="1">
      <alignment horizontal="center" vertical="justify"/>
      <protection locked="0"/>
    </xf>
    <xf numFmtId="0" fontId="2" fillId="0" borderId="24" xfId="0" applyFont="1" applyBorder="1" applyAlignment="1" applyProtection="1">
      <alignment horizontal="center" vertical="justify"/>
      <protection locked="0"/>
    </xf>
    <xf numFmtId="0" fontId="0" fillId="4" borderId="2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5" xfId="0" applyBorder="1"/>
    <xf numFmtId="0" fontId="2" fillId="0" borderId="25" xfId="0" applyFont="1" applyBorder="1" applyAlignment="1" applyProtection="1">
      <alignment horizontal="center" vertical="justify"/>
      <protection locked="0"/>
    </xf>
    <xf numFmtId="0" fontId="2" fillId="0" borderId="9" xfId="0" applyFont="1" applyBorder="1" applyAlignment="1" applyProtection="1">
      <alignment horizontal="center" vertical="justify"/>
      <protection locked="0"/>
    </xf>
    <xf numFmtId="0" fontId="0" fillId="4" borderId="13" xfId="0" applyFill="1" applyBorder="1" applyAlignment="1">
      <alignment horizontal="center"/>
    </xf>
    <xf numFmtId="3" fontId="3" fillId="0" borderId="2" xfId="0" applyNumberFormat="1" applyFont="1" applyBorder="1" applyAlignment="1" applyProtection="1">
      <alignment horizontal="center" vertical="justify"/>
      <protection locked="0"/>
    </xf>
    <xf numFmtId="0" fontId="10" fillId="4" borderId="18" xfId="0" applyFont="1" applyFill="1" applyBorder="1" applyAlignment="1">
      <alignment horizontal="center" vertical="center"/>
    </xf>
    <xf numFmtId="3" fontId="3" fillId="0" borderId="0" xfId="0" applyNumberFormat="1" applyFont="1" applyAlignment="1" applyProtection="1">
      <alignment horizontal="center" vertical="justify"/>
      <protection locked="0"/>
    </xf>
    <xf numFmtId="3" fontId="3" fillId="4" borderId="20" xfId="0" applyNumberFormat="1" applyFont="1" applyFill="1" applyBorder="1" applyAlignment="1" applyProtection="1">
      <alignment horizontal="center" vertical="justify"/>
      <protection locked="0"/>
    </xf>
    <xf numFmtId="0" fontId="10" fillId="0" borderId="0" xfId="0" applyFont="1" applyAlignment="1">
      <alignment horizontal="center" vertical="center"/>
    </xf>
    <xf numFmtId="3" fontId="3" fillId="4" borderId="22" xfId="0" applyNumberFormat="1" applyFont="1" applyFill="1" applyBorder="1" applyAlignment="1" applyProtection="1">
      <alignment horizontal="center" vertical="justify"/>
      <protection locked="0"/>
    </xf>
    <xf numFmtId="3" fontId="10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 textRotation="255"/>
    </xf>
    <xf numFmtId="3" fontId="10" fillId="4" borderId="0" xfId="0" applyNumberFormat="1" applyFont="1" applyFill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3" fontId="3" fillId="0" borderId="15" xfId="0" applyNumberFormat="1" applyFont="1" applyBorder="1" applyAlignment="1" applyProtection="1">
      <alignment horizontal="center" vertical="justify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justify"/>
      <protection locked="0"/>
    </xf>
    <xf numFmtId="0" fontId="2" fillId="2" borderId="24" xfId="0" applyFont="1" applyFill="1" applyBorder="1" applyAlignment="1" applyProtection="1">
      <alignment horizontal="left" vertical="justify"/>
      <protection locked="0"/>
    </xf>
    <xf numFmtId="0" fontId="2" fillId="0" borderId="31" xfId="0" applyFont="1" applyBorder="1" applyAlignment="1" applyProtection="1">
      <alignment horizontal="center" vertical="justify"/>
      <protection locked="0"/>
    </xf>
    <xf numFmtId="0" fontId="10" fillId="4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justify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2" fillId="0" borderId="33" xfId="0" applyFont="1" applyBorder="1" applyAlignment="1" applyProtection="1">
      <alignment horizontal="center" vertical="justify"/>
      <protection locked="0"/>
    </xf>
    <xf numFmtId="0" fontId="10" fillId="4" borderId="3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10" fillId="4" borderId="28" xfId="0" applyFont="1" applyFill="1" applyBorder="1" applyAlignment="1">
      <alignment horizont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4" borderId="13" xfId="0" applyNumberFormat="1" applyFont="1" applyFill="1" applyBorder="1" applyAlignment="1" applyProtection="1">
      <alignment horizontal="center" vertical="justify"/>
      <protection locked="0"/>
    </xf>
    <xf numFmtId="3" fontId="2" fillId="4" borderId="23" xfId="0" applyNumberFormat="1" applyFont="1" applyFill="1" applyBorder="1" applyAlignment="1" applyProtection="1">
      <alignment horizontal="center" vertical="justify"/>
      <protection locked="0"/>
    </xf>
    <xf numFmtId="3" fontId="2" fillId="4" borderId="12" xfId="0" applyNumberFormat="1" applyFont="1" applyFill="1" applyBorder="1" applyAlignment="1" applyProtection="1">
      <alignment horizontal="center" vertical="justify"/>
      <protection locked="0"/>
    </xf>
    <xf numFmtId="3" fontId="2" fillId="4" borderId="20" xfId="0" applyNumberFormat="1" applyFont="1" applyFill="1" applyBorder="1" applyAlignment="1" applyProtection="1">
      <alignment horizontal="center" vertical="justify"/>
      <protection locked="0"/>
    </xf>
    <xf numFmtId="3" fontId="2" fillId="4" borderId="22" xfId="0" applyNumberFormat="1" applyFont="1" applyFill="1" applyBorder="1" applyAlignment="1" applyProtection="1">
      <alignment horizontal="center" vertical="justify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justify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3" fontId="2" fillId="4" borderId="10" xfId="0" applyNumberFormat="1" applyFont="1" applyFill="1" applyBorder="1" applyAlignment="1" applyProtection="1">
      <alignment horizontal="center" vertical="justify"/>
      <protection locked="0"/>
    </xf>
    <xf numFmtId="0" fontId="13" fillId="4" borderId="20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2" fillId="0" borderId="0" xfId="0" applyNumberFormat="1" applyFont="1" applyAlignment="1" applyProtection="1">
      <alignment horizontal="center" vertical="justify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0" borderId="1" xfId="0" applyFont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 vertical="justify"/>
      <protection locked="0"/>
    </xf>
    <xf numFmtId="3" fontId="3" fillId="4" borderId="12" xfId="0" applyNumberFormat="1" applyFont="1" applyFill="1" applyBorder="1" applyAlignment="1" applyProtection="1">
      <alignment horizontal="center" vertical="justify"/>
      <protection locked="0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0" borderId="7" xfId="0" applyFont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3" fontId="3" fillId="4" borderId="13" xfId="0" applyNumberFormat="1" applyFont="1" applyFill="1" applyBorder="1" applyAlignment="1" applyProtection="1">
      <alignment horizontal="center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0" borderId="4" xfId="0" applyFont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3" fontId="3" fillId="4" borderId="10" xfId="0" applyNumberFormat="1" applyFont="1" applyFill="1" applyBorder="1" applyAlignment="1" applyProtection="1">
      <alignment horizontal="center" vertical="justify"/>
      <protection locked="0"/>
    </xf>
    <xf numFmtId="0" fontId="2" fillId="0" borderId="19" xfId="0" applyFont="1" applyBorder="1" applyAlignment="1" applyProtection="1">
      <alignment horizontal="center" vertical="justify"/>
      <protection locked="0"/>
    </xf>
    <xf numFmtId="0" fontId="10" fillId="4" borderId="0" xfId="0" applyFont="1" applyFill="1"/>
    <xf numFmtId="0" fontId="2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justify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e" xfId="0" builtinId="0"/>
    <cellStyle name="Normale 2" xfId="1" xr:uid="{98857B9E-ED5A-417A-A007-36206AB46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338666</xdr:colOff>
      <xdr:row>0</xdr:row>
      <xdr:rowOff>67733</xdr:rowOff>
    </xdr:from>
    <xdr:to>
      <xdr:col>1</xdr:col>
      <xdr:colOff>92286</xdr:colOff>
      <xdr:row>4</xdr:row>
      <xdr:rowOff>97366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0F87D4-C81A-4236-8B5B-D8418C430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29" t="-23" r="-29" b="-23"/>
        <a:stretch>
          <a:fillRect/>
        </a:stretch>
      </xdr:blipFill>
      <xdr:spPr bwMode="auto">
        <a:xfrm>
          <a:off x="338666" y="254000"/>
          <a:ext cx="9220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137160</xdr:rowOff>
    </xdr:from>
    <xdr:to>
      <xdr:col>1</xdr:col>
      <xdr:colOff>152400</xdr:colOff>
      <xdr:row>2</xdr:row>
      <xdr:rowOff>30480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FD7A729-7C8F-2CC8-E329-2EB64B3E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29" t="-23" r="-29" b="-23"/>
        <a:stretch>
          <a:fillRect/>
        </a:stretch>
      </xdr:blipFill>
      <xdr:spPr bwMode="auto">
        <a:xfrm>
          <a:off x="396240" y="137160"/>
          <a:ext cx="9220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4608-8754-4B81-9A93-C978DAED99A6}">
  <dimension ref="A2:I386"/>
  <sheetViews>
    <sheetView tabSelected="1" topLeftCell="A316" zoomScale="90" zoomScaleNormal="90" workbookViewId="0">
      <selection activeCell="L383" sqref="L383"/>
    </sheetView>
  </sheetViews>
  <sheetFormatPr defaultRowHeight="14.4" x14ac:dyDescent="0.3"/>
  <cols>
    <col min="1" max="1" width="17" style="133" customWidth="1"/>
    <col min="2" max="2" width="23.6640625" customWidth="1"/>
    <col min="3" max="4" width="24.6640625" customWidth="1"/>
    <col min="5" max="5" width="17.33203125" customWidth="1"/>
    <col min="6" max="6" width="20.5546875" customWidth="1"/>
    <col min="7" max="7" width="13.77734375" customWidth="1"/>
    <col min="9" max="9" width="20.109375" customWidth="1"/>
  </cols>
  <sheetData>
    <row r="2" spans="1:8" ht="34.799999999999997" x14ac:dyDescent="0.3">
      <c r="B2" s="159" t="s">
        <v>764</v>
      </c>
    </row>
    <row r="4" spans="1:8" x14ac:dyDescent="0.3">
      <c r="G4" s="216" t="s">
        <v>765</v>
      </c>
      <c r="H4" s="216"/>
    </row>
    <row r="6" spans="1:8" ht="24.6" customHeight="1" x14ac:dyDescent="0.4">
      <c r="A6" s="220" t="s">
        <v>767</v>
      </c>
      <c r="B6" s="220"/>
      <c r="C6" s="220"/>
      <c r="D6" s="220"/>
      <c r="E6" s="220"/>
      <c r="F6" s="220"/>
      <c r="G6" s="220"/>
      <c r="H6" s="220"/>
    </row>
    <row r="7" spans="1:8" ht="24.6" customHeight="1" thickBot="1" x14ac:dyDescent="0.45">
      <c r="A7" s="198"/>
      <c r="B7" s="198"/>
      <c r="C7" s="198"/>
      <c r="D7" s="198"/>
      <c r="E7" s="198"/>
      <c r="F7" s="198"/>
      <c r="G7" s="198"/>
      <c r="H7" s="198"/>
    </row>
    <row r="8" spans="1:8" ht="46.2" customHeight="1" x14ac:dyDescent="0.4">
      <c r="A8" s="87" t="s">
        <v>756</v>
      </c>
      <c r="B8" s="88" t="s">
        <v>759</v>
      </c>
      <c r="C8" s="89" t="s">
        <v>25</v>
      </c>
      <c r="D8" s="88" t="s">
        <v>26</v>
      </c>
      <c r="E8" s="88" t="s">
        <v>758</v>
      </c>
      <c r="F8" s="90" t="s">
        <v>4</v>
      </c>
      <c r="G8" s="198"/>
      <c r="H8" s="198"/>
    </row>
    <row r="9" spans="1:8" ht="28.8" x14ac:dyDescent="0.3">
      <c r="A9" s="201" t="s">
        <v>770</v>
      </c>
      <c r="B9" s="200" t="s">
        <v>771</v>
      </c>
      <c r="C9" s="200" t="s">
        <v>57</v>
      </c>
      <c r="D9" s="199" t="s">
        <v>40</v>
      </c>
      <c r="E9" s="98" t="s">
        <v>0</v>
      </c>
      <c r="F9" s="202">
        <v>99</v>
      </c>
    </row>
    <row r="10" spans="1:8" ht="28.8" x14ac:dyDescent="0.3">
      <c r="A10" s="201" t="s">
        <v>772</v>
      </c>
      <c r="B10" s="200" t="s">
        <v>773</v>
      </c>
      <c r="C10" s="200" t="s">
        <v>66</v>
      </c>
      <c r="D10" s="199" t="s">
        <v>40</v>
      </c>
      <c r="E10" s="98" t="s">
        <v>0</v>
      </c>
      <c r="F10" s="202">
        <v>59</v>
      </c>
    </row>
    <row r="11" spans="1:8" ht="28.8" x14ac:dyDescent="0.3">
      <c r="A11" s="201" t="s">
        <v>774</v>
      </c>
      <c r="B11" s="200" t="s">
        <v>775</v>
      </c>
      <c r="C11" s="200" t="s">
        <v>66</v>
      </c>
      <c r="D11" s="199" t="s">
        <v>776</v>
      </c>
      <c r="E11" s="98" t="s">
        <v>0</v>
      </c>
      <c r="F11" s="202">
        <v>32</v>
      </c>
    </row>
    <row r="12" spans="1:8" ht="28.8" x14ac:dyDescent="0.3">
      <c r="A12" s="201" t="s">
        <v>777</v>
      </c>
      <c r="B12" s="200" t="s">
        <v>778</v>
      </c>
      <c r="C12" s="200" t="s">
        <v>66</v>
      </c>
      <c r="D12" s="199" t="s">
        <v>779</v>
      </c>
      <c r="E12" s="98" t="s">
        <v>0</v>
      </c>
      <c r="F12" s="202">
        <v>28</v>
      </c>
    </row>
    <row r="13" spans="1:8" ht="28.8" x14ac:dyDescent="0.3">
      <c r="A13" s="201" t="s">
        <v>780</v>
      </c>
      <c r="B13" s="200" t="s">
        <v>781</v>
      </c>
      <c r="C13" s="200" t="s">
        <v>66</v>
      </c>
      <c r="D13" s="199" t="s">
        <v>106</v>
      </c>
      <c r="E13" s="98" t="s">
        <v>0</v>
      </c>
      <c r="F13" s="202">
        <v>74</v>
      </c>
    </row>
    <row r="14" spans="1:8" ht="28.8" x14ac:dyDescent="0.3">
      <c r="A14" s="201" t="s">
        <v>782</v>
      </c>
      <c r="B14" s="200" t="s">
        <v>783</v>
      </c>
      <c r="C14" s="200" t="s">
        <v>74</v>
      </c>
      <c r="D14" s="199" t="s">
        <v>784</v>
      </c>
      <c r="E14" s="98" t="s">
        <v>0</v>
      </c>
      <c r="F14" s="202">
        <v>65</v>
      </c>
    </row>
    <row r="15" spans="1:8" ht="28.8" x14ac:dyDescent="0.3">
      <c r="A15" s="201" t="s">
        <v>785</v>
      </c>
      <c r="B15" s="200" t="s">
        <v>786</v>
      </c>
      <c r="C15" s="200" t="s">
        <v>74</v>
      </c>
      <c r="D15" s="199" t="s">
        <v>40</v>
      </c>
      <c r="E15" s="98" t="s">
        <v>0</v>
      </c>
      <c r="F15" s="202">
        <v>130</v>
      </c>
    </row>
    <row r="16" spans="1:8" ht="28.8" x14ac:dyDescent="0.3">
      <c r="A16" s="201" t="s">
        <v>787</v>
      </c>
      <c r="B16" s="200" t="s">
        <v>788</v>
      </c>
      <c r="C16" s="200" t="s">
        <v>74</v>
      </c>
      <c r="D16" s="199" t="s">
        <v>789</v>
      </c>
      <c r="E16" s="98" t="s">
        <v>0</v>
      </c>
      <c r="F16" s="202">
        <v>291</v>
      </c>
    </row>
    <row r="17" spans="1:7" ht="28.8" x14ac:dyDescent="0.3">
      <c r="A17" s="201" t="s">
        <v>790</v>
      </c>
      <c r="B17" s="200" t="s">
        <v>791</v>
      </c>
      <c r="C17" s="200" t="s">
        <v>74</v>
      </c>
      <c r="D17" s="199" t="s">
        <v>792</v>
      </c>
      <c r="E17" s="98" t="s">
        <v>0</v>
      </c>
      <c r="F17" s="202">
        <v>49</v>
      </c>
    </row>
    <row r="18" spans="1:7" ht="28.8" x14ac:dyDescent="0.3">
      <c r="A18" s="201" t="s">
        <v>793</v>
      </c>
      <c r="B18" s="200" t="s">
        <v>794</v>
      </c>
      <c r="C18" s="200" t="s">
        <v>57</v>
      </c>
      <c r="D18" s="199" t="s">
        <v>795</v>
      </c>
      <c r="E18" s="98" t="s">
        <v>0</v>
      </c>
      <c r="F18" s="202">
        <v>161</v>
      </c>
    </row>
    <row r="19" spans="1:7" ht="29.4" thickBot="1" x14ac:dyDescent="0.35">
      <c r="A19" s="203" t="s">
        <v>796</v>
      </c>
      <c r="B19" s="204" t="s">
        <v>797</v>
      </c>
      <c r="C19" s="204" t="s">
        <v>66</v>
      </c>
      <c r="D19" s="205" t="s">
        <v>795</v>
      </c>
      <c r="E19" s="110" t="s">
        <v>0</v>
      </c>
      <c r="F19" s="206">
        <v>31</v>
      </c>
      <c r="G19" s="25">
        <f>SUM(F9:F19)</f>
        <v>1019</v>
      </c>
    </row>
    <row r="20" spans="1:7" x14ac:dyDescent="0.3">
      <c r="A20"/>
    </row>
    <row r="21" spans="1:7" ht="15" thickBot="1" x14ac:dyDescent="0.35">
      <c r="A21"/>
    </row>
    <row r="22" spans="1:7" ht="43.2" x14ac:dyDescent="0.3">
      <c r="A22" s="87" t="s">
        <v>756</v>
      </c>
      <c r="B22" s="88" t="s">
        <v>759</v>
      </c>
      <c r="C22" s="89" t="s">
        <v>25</v>
      </c>
      <c r="D22" s="88" t="s">
        <v>26</v>
      </c>
      <c r="E22" s="88" t="s">
        <v>758</v>
      </c>
      <c r="F22" s="90" t="s">
        <v>4</v>
      </c>
    </row>
    <row r="23" spans="1:7" ht="29.4" thickBot="1" x14ac:dyDescent="0.35">
      <c r="A23" s="177" t="s">
        <v>42</v>
      </c>
      <c r="B23" s="67" t="s">
        <v>43</v>
      </c>
      <c r="C23" s="165" t="s">
        <v>36</v>
      </c>
      <c r="D23" s="67" t="s">
        <v>44</v>
      </c>
      <c r="E23" s="110" t="s">
        <v>0</v>
      </c>
      <c r="F23" s="119">
        <v>1311</v>
      </c>
    </row>
    <row r="24" spans="1:7" x14ac:dyDescent="0.3">
      <c r="A24"/>
    </row>
    <row r="25" spans="1:7" ht="15" thickBot="1" x14ac:dyDescent="0.35">
      <c r="A25"/>
    </row>
    <row r="26" spans="1:7" ht="28.8" x14ac:dyDescent="0.3">
      <c r="A26" s="207" t="s">
        <v>886</v>
      </c>
      <c r="B26" s="208" t="s">
        <v>887</v>
      </c>
      <c r="C26" s="208" t="s">
        <v>66</v>
      </c>
      <c r="D26" s="209" t="s">
        <v>888</v>
      </c>
      <c r="E26" s="109" t="s">
        <v>0</v>
      </c>
      <c r="F26" s="156">
        <v>37</v>
      </c>
    </row>
    <row r="27" spans="1:7" ht="28.8" x14ac:dyDescent="0.3">
      <c r="A27" s="201" t="s">
        <v>889</v>
      </c>
      <c r="B27" s="200" t="s">
        <v>890</v>
      </c>
      <c r="C27" s="200" t="s">
        <v>66</v>
      </c>
      <c r="D27" s="199" t="s">
        <v>891</v>
      </c>
      <c r="E27" s="98" t="s">
        <v>0</v>
      </c>
      <c r="F27" s="142">
        <v>32</v>
      </c>
    </row>
    <row r="28" spans="1:7" ht="28.8" x14ac:dyDescent="0.3">
      <c r="A28" s="201" t="s">
        <v>892</v>
      </c>
      <c r="B28" s="200" t="s">
        <v>893</v>
      </c>
      <c r="C28" s="200" t="s">
        <v>66</v>
      </c>
      <c r="D28" s="199" t="s">
        <v>894</v>
      </c>
      <c r="E28" s="98" t="s">
        <v>0</v>
      </c>
      <c r="F28" s="142">
        <v>85</v>
      </c>
    </row>
    <row r="29" spans="1:7" ht="28.8" x14ac:dyDescent="0.3">
      <c r="A29" s="201" t="s">
        <v>895</v>
      </c>
      <c r="B29" s="200" t="s">
        <v>896</v>
      </c>
      <c r="C29" s="200" t="s">
        <v>66</v>
      </c>
      <c r="D29" s="199" t="s">
        <v>897</v>
      </c>
      <c r="E29" s="98" t="s">
        <v>0</v>
      </c>
      <c r="F29" s="142">
        <v>48</v>
      </c>
    </row>
    <row r="30" spans="1:7" ht="28.8" x14ac:dyDescent="0.3">
      <c r="A30" s="201" t="s">
        <v>898</v>
      </c>
      <c r="B30" s="200" t="s">
        <v>899</v>
      </c>
      <c r="C30" s="200" t="s">
        <v>66</v>
      </c>
      <c r="D30" s="199" t="s">
        <v>885</v>
      </c>
      <c r="E30" s="98" t="s">
        <v>0</v>
      </c>
      <c r="F30" s="142">
        <v>33</v>
      </c>
    </row>
    <row r="31" spans="1:7" ht="28.8" x14ac:dyDescent="0.3">
      <c r="A31" s="201" t="s">
        <v>900</v>
      </c>
      <c r="B31" s="200" t="s">
        <v>901</v>
      </c>
      <c r="C31" s="200" t="s">
        <v>66</v>
      </c>
      <c r="D31" s="199" t="s">
        <v>902</v>
      </c>
      <c r="E31" s="98" t="s">
        <v>0</v>
      </c>
      <c r="F31" s="142">
        <v>15</v>
      </c>
    </row>
    <row r="32" spans="1:7" ht="28.8" x14ac:dyDescent="0.3">
      <c r="A32" s="201" t="s">
        <v>903</v>
      </c>
      <c r="B32" s="200" t="s">
        <v>904</v>
      </c>
      <c r="C32" s="200" t="s">
        <v>74</v>
      </c>
      <c r="D32" s="199" t="s">
        <v>905</v>
      </c>
      <c r="E32" s="98" t="s">
        <v>0</v>
      </c>
      <c r="F32" s="142">
        <v>80</v>
      </c>
    </row>
    <row r="33" spans="1:7" ht="28.8" x14ac:dyDescent="0.3">
      <c r="A33" s="201" t="s">
        <v>906</v>
      </c>
      <c r="B33" s="200" t="s">
        <v>907</v>
      </c>
      <c r="C33" s="200" t="s">
        <v>74</v>
      </c>
      <c r="D33" s="199" t="s">
        <v>908</v>
      </c>
      <c r="E33" s="98" t="s">
        <v>0</v>
      </c>
      <c r="F33" s="142">
        <v>59</v>
      </c>
    </row>
    <row r="34" spans="1:7" ht="28.8" x14ac:dyDescent="0.3">
      <c r="A34" s="201" t="s">
        <v>909</v>
      </c>
      <c r="B34" s="200" t="s">
        <v>910</v>
      </c>
      <c r="C34" s="200" t="s">
        <v>74</v>
      </c>
      <c r="D34" s="199" t="s">
        <v>911</v>
      </c>
      <c r="E34" s="98" t="s">
        <v>0</v>
      </c>
      <c r="F34" s="142">
        <v>58</v>
      </c>
    </row>
    <row r="35" spans="1:7" ht="28.8" x14ac:dyDescent="0.3">
      <c r="A35" s="201" t="s">
        <v>883</v>
      </c>
      <c r="B35" s="200" t="s">
        <v>884</v>
      </c>
      <c r="C35" s="200" t="s">
        <v>57</v>
      </c>
      <c r="D35" s="199" t="s">
        <v>885</v>
      </c>
      <c r="E35" s="98" t="s">
        <v>0</v>
      </c>
      <c r="F35" s="142">
        <v>167</v>
      </c>
    </row>
    <row r="36" spans="1:7" ht="28.8" x14ac:dyDescent="0.3">
      <c r="A36" s="201" t="s">
        <v>912</v>
      </c>
      <c r="B36" s="200" t="s">
        <v>913</v>
      </c>
      <c r="C36" s="200" t="s">
        <v>57</v>
      </c>
      <c r="D36" s="199" t="s">
        <v>914</v>
      </c>
      <c r="E36" s="98" t="s">
        <v>0</v>
      </c>
      <c r="F36" s="142">
        <v>386</v>
      </c>
    </row>
    <row r="37" spans="1:7" ht="28.8" x14ac:dyDescent="0.3">
      <c r="A37" s="201" t="s">
        <v>915</v>
      </c>
      <c r="B37" s="200" t="s">
        <v>916</v>
      </c>
      <c r="C37" s="200" t="s">
        <v>66</v>
      </c>
      <c r="D37" s="199" t="s">
        <v>917</v>
      </c>
      <c r="E37" s="98" t="s">
        <v>0</v>
      </c>
      <c r="F37" s="142">
        <v>13</v>
      </c>
    </row>
    <row r="38" spans="1:7" ht="28.8" x14ac:dyDescent="0.3">
      <c r="A38" s="201" t="s">
        <v>918</v>
      </c>
      <c r="B38" s="200" t="s">
        <v>919</v>
      </c>
      <c r="C38" s="200" t="s">
        <v>66</v>
      </c>
      <c r="D38" s="199" t="s">
        <v>920</v>
      </c>
      <c r="E38" s="98" t="s">
        <v>0</v>
      </c>
      <c r="F38" s="142">
        <v>57</v>
      </c>
    </row>
    <row r="39" spans="1:7" ht="29.4" thickBot="1" x14ac:dyDescent="0.35">
      <c r="A39" s="203" t="s">
        <v>921</v>
      </c>
      <c r="B39" s="204" t="s">
        <v>922</v>
      </c>
      <c r="C39" s="204" t="s">
        <v>74</v>
      </c>
      <c r="D39" s="205" t="s">
        <v>920</v>
      </c>
      <c r="E39" s="110" t="s">
        <v>0</v>
      </c>
      <c r="F39" s="140">
        <v>208</v>
      </c>
      <c r="G39" s="25">
        <f>SUM(F26:F39)</f>
        <v>1278</v>
      </c>
    </row>
    <row r="40" spans="1:7" x14ac:dyDescent="0.3">
      <c r="A40"/>
    </row>
    <row r="41" spans="1:7" ht="15" thickBot="1" x14ac:dyDescent="0.35">
      <c r="A41"/>
    </row>
    <row r="42" spans="1:7" ht="28.8" x14ac:dyDescent="0.3">
      <c r="A42" s="207" t="s">
        <v>798</v>
      </c>
      <c r="B42" s="208" t="s">
        <v>799</v>
      </c>
      <c r="C42" s="208" t="s">
        <v>57</v>
      </c>
      <c r="D42" s="209" t="s">
        <v>41</v>
      </c>
      <c r="E42" s="109" t="s">
        <v>0</v>
      </c>
      <c r="F42" s="210">
        <v>219</v>
      </c>
    </row>
    <row r="43" spans="1:7" ht="28.8" x14ac:dyDescent="0.3">
      <c r="A43" s="201" t="s">
        <v>800</v>
      </c>
      <c r="B43" s="200" t="s">
        <v>801</v>
      </c>
      <c r="C43" s="200" t="s">
        <v>66</v>
      </c>
      <c r="D43" s="199" t="s">
        <v>802</v>
      </c>
      <c r="E43" s="98" t="s">
        <v>0</v>
      </c>
      <c r="F43" s="202">
        <v>73</v>
      </c>
    </row>
    <row r="44" spans="1:7" ht="28.8" x14ac:dyDescent="0.3">
      <c r="A44" s="201" t="s">
        <v>803</v>
      </c>
      <c r="B44" s="200" t="s">
        <v>804</v>
      </c>
      <c r="C44" s="200" t="s">
        <v>66</v>
      </c>
      <c r="D44" s="199" t="s">
        <v>805</v>
      </c>
      <c r="E44" s="98" t="s">
        <v>0</v>
      </c>
      <c r="F44" s="202">
        <v>51</v>
      </c>
    </row>
    <row r="45" spans="1:7" ht="28.8" x14ac:dyDescent="0.3">
      <c r="A45" s="201" t="s">
        <v>806</v>
      </c>
      <c r="B45" s="200" t="s">
        <v>807</v>
      </c>
      <c r="C45" s="200" t="s">
        <v>74</v>
      </c>
      <c r="D45" s="199" t="s">
        <v>41</v>
      </c>
      <c r="E45" s="98" t="s">
        <v>0</v>
      </c>
      <c r="F45" s="202">
        <v>194</v>
      </c>
    </row>
    <row r="46" spans="1:7" ht="28.8" x14ac:dyDescent="0.3">
      <c r="A46" s="201" t="s">
        <v>808</v>
      </c>
      <c r="B46" s="200" t="s">
        <v>809</v>
      </c>
      <c r="C46" s="200" t="s">
        <v>74</v>
      </c>
      <c r="D46" s="199" t="s">
        <v>810</v>
      </c>
      <c r="E46" s="98" t="s">
        <v>0</v>
      </c>
      <c r="F46" s="202">
        <v>242</v>
      </c>
    </row>
    <row r="47" spans="1:7" ht="28.8" x14ac:dyDescent="0.3">
      <c r="A47" s="201" t="s">
        <v>811</v>
      </c>
      <c r="B47" s="200" t="s">
        <v>812</v>
      </c>
      <c r="C47" s="200" t="s">
        <v>74</v>
      </c>
      <c r="D47" s="199" t="s">
        <v>813</v>
      </c>
      <c r="E47" s="98" t="s">
        <v>0</v>
      </c>
      <c r="F47" s="202">
        <v>22</v>
      </c>
    </row>
    <row r="48" spans="1:7" ht="28.8" x14ac:dyDescent="0.3">
      <c r="A48" s="201" t="s">
        <v>814</v>
      </c>
      <c r="B48" s="200" t="s">
        <v>815</v>
      </c>
      <c r="C48" s="200" t="s">
        <v>66</v>
      </c>
      <c r="D48" s="199" t="s">
        <v>106</v>
      </c>
      <c r="E48" s="98" t="s">
        <v>0</v>
      </c>
      <c r="F48" s="202">
        <v>45</v>
      </c>
    </row>
    <row r="49" spans="1:7" ht="28.8" x14ac:dyDescent="0.3">
      <c r="A49" s="201" t="s">
        <v>816</v>
      </c>
      <c r="B49" s="200" t="s">
        <v>817</v>
      </c>
      <c r="C49" s="200" t="s">
        <v>74</v>
      </c>
      <c r="D49" s="199" t="s">
        <v>818</v>
      </c>
      <c r="E49" s="98" t="s">
        <v>0</v>
      </c>
      <c r="F49" s="202">
        <v>105</v>
      </c>
    </row>
    <row r="50" spans="1:7" ht="28.8" x14ac:dyDescent="0.3">
      <c r="A50" s="201" t="s">
        <v>819</v>
      </c>
      <c r="B50" s="200" t="s">
        <v>820</v>
      </c>
      <c r="C50" s="200" t="s">
        <v>74</v>
      </c>
      <c r="D50" s="199" t="s">
        <v>821</v>
      </c>
      <c r="E50" s="98" t="s">
        <v>0</v>
      </c>
      <c r="F50" s="202">
        <v>51</v>
      </c>
    </row>
    <row r="51" spans="1:7" ht="28.8" x14ac:dyDescent="0.3">
      <c r="A51" s="201" t="s">
        <v>822</v>
      </c>
      <c r="B51" s="200" t="s">
        <v>823</v>
      </c>
      <c r="C51" s="200" t="s">
        <v>66</v>
      </c>
      <c r="D51" s="199" t="s">
        <v>821</v>
      </c>
      <c r="E51" s="98" t="s">
        <v>0</v>
      </c>
      <c r="F51" s="202">
        <v>35</v>
      </c>
    </row>
    <row r="52" spans="1:7" ht="29.4" thickBot="1" x14ac:dyDescent="0.35">
      <c r="A52" s="203" t="s">
        <v>824</v>
      </c>
      <c r="B52" s="204" t="s">
        <v>825</v>
      </c>
      <c r="C52" s="204" t="s">
        <v>66</v>
      </c>
      <c r="D52" s="205" t="s">
        <v>106</v>
      </c>
      <c r="E52" s="110" t="s">
        <v>0</v>
      </c>
      <c r="F52" s="206">
        <v>31</v>
      </c>
      <c r="G52" s="25">
        <f>SUM(F42:F52)</f>
        <v>1068</v>
      </c>
    </row>
    <row r="53" spans="1:7" x14ac:dyDescent="0.3">
      <c r="A53"/>
    </row>
    <row r="54" spans="1:7" ht="15" thickBot="1" x14ac:dyDescent="0.35">
      <c r="A54"/>
    </row>
    <row r="55" spans="1:7" ht="28.8" x14ac:dyDescent="0.3">
      <c r="A55" s="207" t="s">
        <v>826</v>
      </c>
      <c r="B55" s="208" t="s">
        <v>827</v>
      </c>
      <c r="C55" s="208" t="s">
        <v>57</v>
      </c>
      <c r="D55" s="209" t="s">
        <v>37</v>
      </c>
      <c r="E55" s="109" t="s">
        <v>0</v>
      </c>
      <c r="F55" s="210">
        <v>113</v>
      </c>
    </row>
    <row r="56" spans="1:7" ht="28.8" x14ac:dyDescent="0.3">
      <c r="A56" s="201" t="s">
        <v>828</v>
      </c>
      <c r="B56" s="200" t="s">
        <v>829</v>
      </c>
      <c r="C56" s="200" t="s">
        <v>66</v>
      </c>
      <c r="D56" s="199" t="s">
        <v>830</v>
      </c>
      <c r="E56" s="98" t="s">
        <v>0</v>
      </c>
      <c r="F56" s="202">
        <v>38</v>
      </c>
    </row>
    <row r="57" spans="1:7" ht="28.8" x14ac:dyDescent="0.3">
      <c r="A57" s="201" t="s">
        <v>831</v>
      </c>
      <c r="B57" s="200" t="s">
        <v>832</v>
      </c>
      <c r="C57" s="200" t="s">
        <v>66</v>
      </c>
      <c r="D57" s="199" t="s">
        <v>106</v>
      </c>
      <c r="E57" s="98" t="s">
        <v>0</v>
      </c>
      <c r="F57" s="202">
        <v>21</v>
      </c>
    </row>
    <row r="58" spans="1:7" ht="28.8" x14ac:dyDescent="0.3">
      <c r="A58" s="201" t="s">
        <v>833</v>
      </c>
      <c r="B58" s="200" t="s">
        <v>834</v>
      </c>
      <c r="C58" s="200" t="s">
        <v>66</v>
      </c>
      <c r="D58" s="199" t="s">
        <v>835</v>
      </c>
      <c r="E58" s="98" t="s">
        <v>0</v>
      </c>
      <c r="F58" s="202">
        <v>101</v>
      </c>
    </row>
    <row r="59" spans="1:7" ht="28.8" x14ac:dyDescent="0.3">
      <c r="A59" s="201" t="s">
        <v>836</v>
      </c>
      <c r="B59" s="200" t="s">
        <v>837</v>
      </c>
      <c r="C59" s="200" t="s">
        <v>66</v>
      </c>
      <c r="D59" s="199" t="s">
        <v>838</v>
      </c>
      <c r="E59" s="98" t="s">
        <v>0</v>
      </c>
      <c r="F59" s="202">
        <v>38</v>
      </c>
    </row>
    <row r="60" spans="1:7" ht="28.8" x14ac:dyDescent="0.3">
      <c r="A60" s="201" t="s">
        <v>839</v>
      </c>
      <c r="B60" s="200" t="s">
        <v>840</v>
      </c>
      <c r="C60" s="200" t="s">
        <v>74</v>
      </c>
      <c r="D60" s="199" t="s">
        <v>841</v>
      </c>
      <c r="E60" s="98" t="s">
        <v>0</v>
      </c>
      <c r="F60" s="202">
        <v>37</v>
      </c>
    </row>
    <row r="61" spans="1:7" ht="28.8" x14ac:dyDescent="0.3">
      <c r="A61" s="201" t="s">
        <v>842</v>
      </c>
      <c r="B61" s="200" t="s">
        <v>843</v>
      </c>
      <c r="C61" s="200" t="s">
        <v>74</v>
      </c>
      <c r="D61" s="199" t="s">
        <v>844</v>
      </c>
      <c r="E61" s="98" t="s">
        <v>0</v>
      </c>
      <c r="F61" s="202">
        <v>74</v>
      </c>
    </row>
    <row r="62" spans="1:7" ht="28.8" x14ac:dyDescent="0.3">
      <c r="A62" s="201" t="s">
        <v>845</v>
      </c>
      <c r="B62" s="200" t="s">
        <v>846</v>
      </c>
      <c r="C62" s="200" t="s">
        <v>74</v>
      </c>
      <c r="D62" s="199" t="s">
        <v>106</v>
      </c>
      <c r="E62" s="98" t="s">
        <v>0</v>
      </c>
      <c r="F62" s="202">
        <v>74</v>
      </c>
    </row>
    <row r="63" spans="1:7" ht="28.8" x14ac:dyDescent="0.3">
      <c r="A63" s="201" t="s">
        <v>847</v>
      </c>
      <c r="B63" s="200" t="s">
        <v>848</v>
      </c>
      <c r="C63" s="200" t="s">
        <v>74</v>
      </c>
      <c r="D63" s="199" t="s">
        <v>849</v>
      </c>
      <c r="E63" s="98" t="s">
        <v>0</v>
      </c>
      <c r="F63" s="202">
        <v>195</v>
      </c>
    </row>
    <row r="64" spans="1:7" ht="28.8" x14ac:dyDescent="0.3">
      <c r="A64" s="201" t="s">
        <v>850</v>
      </c>
      <c r="B64" s="200" t="s">
        <v>851</v>
      </c>
      <c r="C64" s="200" t="s">
        <v>74</v>
      </c>
      <c r="D64" s="199" t="s">
        <v>852</v>
      </c>
      <c r="E64" s="98" t="s">
        <v>0</v>
      </c>
      <c r="F64" s="202">
        <v>120</v>
      </c>
    </row>
    <row r="65" spans="1:7" ht="28.8" x14ac:dyDescent="0.3">
      <c r="A65" s="201" t="s">
        <v>853</v>
      </c>
      <c r="B65" s="200" t="s">
        <v>854</v>
      </c>
      <c r="C65" s="200" t="s">
        <v>66</v>
      </c>
      <c r="D65" s="199" t="s">
        <v>855</v>
      </c>
      <c r="E65" s="98" t="s">
        <v>0</v>
      </c>
      <c r="F65" s="202">
        <v>119</v>
      </c>
    </row>
    <row r="66" spans="1:7" ht="28.8" x14ac:dyDescent="0.3">
      <c r="A66" s="201" t="s">
        <v>856</v>
      </c>
      <c r="B66" s="200" t="s">
        <v>857</v>
      </c>
      <c r="C66" s="200" t="s">
        <v>66</v>
      </c>
      <c r="D66" s="199" t="s">
        <v>858</v>
      </c>
      <c r="E66" s="98" t="s">
        <v>0</v>
      </c>
      <c r="F66" s="202">
        <v>98</v>
      </c>
    </row>
    <row r="67" spans="1:7" ht="28.8" x14ac:dyDescent="0.3">
      <c r="A67" s="201" t="s">
        <v>859</v>
      </c>
      <c r="B67" s="200" t="s">
        <v>860</v>
      </c>
      <c r="C67" s="200" t="s">
        <v>66</v>
      </c>
      <c r="D67" s="199" t="s">
        <v>861</v>
      </c>
      <c r="E67" s="98" t="s">
        <v>0</v>
      </c>
      <c r="F67" s="202">
        <v>39</v>
      </c>
    </row>
    <row r="68" spans="1:7" ht="29.4" thickBot="1" x14ac:dyDescent="0.35">
      <c r="A68" s="203" t="s">
        <v>862</v>
      </c>
      <c r="B68" s="204" t="s">
        <v>863</v>
      </c>
      <c r="C68" s="204" t="s">
        <v>74</v>
      </c>
      <c r="D68" s="205" t="s">
        <v>39</v>
      </c>
      <c r="E68" s="110" t="s">
        <v>0</v>
      </c>
      <c r="F68" s="206">
        <v>258</v>
      </c>
      <c r="G68" s="25">
        <f>SUM(F55:F68)</f>
        <v>1325</v>
      </c>
    </row>
    <row r="69" spans="1:7" x14ac:dyDescent="0.3">
      <c r="A69"/>
      <c r="E69" s="108"/>
    </row>
    <row r="70" spans="1:7" ht="15" thickBot="1" x14ac:dyDescent="0.35">
      <c r="A70"/>
      <c r="E70" s="108"/>
    </row>
    <row r="71" spans="1:7" ht="28.8" x14ac:dyDescent="0.3">
      <c r="A71" s="207" t="s">
        <v>864</v>
      </c>
      <c r="B71" s="208" t="s">
        <v>865</v>
      </c>
      <c r="C71" s="208" t="s">
        <v>57</v>
      </c>
      <c r="D71" s="209" t="s">
        <v>866</v>
      </c>
      <c r="E71" s="109" t="s">
        <v>0</v>
      </c>
      <c r="F71" s="210">
        <v>486</v>
      </c>
    </row>
    <row r="72" spans="1:7" ht="28.8" x14ac:dyDescent="0.3">
      <c r="A72" s="201" t="s">
        <v>867</v>
      </c>
      <c r="B72" s="200" t="s">
        <v>868</v>
      </c>
      <c r="C72" s="200" t="s">
        <v>66</v>
      </c>
      <c r="D72" s="199" t="s">
        <v>869</v>
      </c>
      <c r="E72" s="98" t="s">
        <v>0</v>
      </c>
      <c r="F72" s="202">
        <v>159</v>
      </c>
    </row>
    <row r="73" spans="1:7" ht="28.8" x14ac:dyDescent="0.3">
      <c r="A73" s="201" t="s">
        <v>870</v>
      </c>
      <c r="B73" s="200" t="s">
        <v>871</v>
      </c>
      <c r="C73" s="200" t="s">
        <v>74</v>
      </c>
      <c r="D73" s="199" t="s">
        <v>872</v>
      </c>
      <c r="E73" s="98" t="s">
        <v>0</v>
      </c>
      <c r="F73" s="202">
        <v>266</v>
      </c>
    </row>
    <row r="74" spans="1:7" ht="28.8" x14ac:dyDescent="0.3">
      <c r="A74" s="201" t="s">
        <v>873</v>
      </c>
      <c r="B74" s="200" t="s">
        <v>874</v>
      </c>
      <c r="C74" s="200" t="s">
        <v>57</v>
      </c>
      <c r="D74" s="199" t="s">
        <v>38</v>
      </c>
      <c r="E74" s="98" t="s">
        <v>0</v>
      </c>
      <c r="F74" s="202">
        <v>223</v>
      </c>
    </row>
    <row r="75" spans="1:7" ht="28.8" x14ac:dyDescent="0.3">
      <c r="A75" s="201" t="s">
        <v>875</v>
      </c>
      <c r="B75" s="200" t="s">
        <v>876</v>
      </c>
      <c r="C75" s="200" t="s">
        <v>66</v>
      </c>
      <c r="D75" s="199" t="s">
        <v>30</v>
      </c>
      <c r="E75" s="98" t="s">
        <v>0</v>
      </c>
      <c r="F75" s="202">
        <v>106</v>
      </c>
    </row>
    <row r="76" spans="1:7" ht="28.8" x14ac:dyDescent="0.3">
      <c r="A76" s="201" t="s">
        <v>877</v>
      </c>
      <c r="B76" s="200" t="s">
        <v>878</v>
      </c>
      <c r="C76" s="200" t="s">
        <v>66</v>
      </c>
      <c r="D76" s="199" t="s">
        <v>879</v>
      </c>
      <c r="E76" s="98" t="s">
        <v>0</v>
      </c>
      <c r="F76" s="202">
        <v>45</v>
      </c>
    </row>
    <row r="77" spans="1:7" ht="29.4" thickBot="1" x14ac:dyDescent="0.35">
      <c r="A77" s="203" t="s">
        <v>880</v>
      </c>
      <c r="B77" s="204" t="s">
        <v>881</v>
      </c>
      <c r="C77" s="204" t="s">
        <v>74</v>
      </c>
      <c r="D77" s="205" t="s">
        <v>882</v>
      </c>
      <c r="E77" s="110" t="s">
        <v>0</v>
      </c>
      <c r="F77" s="206">
        <v>324</v>
      </c>
      <c r="G77" s="25">
        <f>SUM(F71:F77)</f>
        <v>1609</v>
      </c>
    </row>
    <row r="78" spans="1:7" x14ac:dyDescent="0.3">
      <c r="A78" s="66"/>
      <c r="B78" s="66"/>
      <c r="C78" s="66"/>
      <c r="D78" s="66"/>
      <c r="E78" s="66"/>
    </row>
    <row r="79" spans="1:7" ht="15" thickBot="1" x14ac:dyDescent="0.35">
      <c r="A79" s="66"/>
      <c r="B79" s="66"/>
      <c r="C79" s="66"/>
      <c r="D79" s="66"/>
      <c r="E79" s="66"/>
    </row>
    <row r="80" spans="1:7" ht="57.6" x14ac:dyDescent="0.3">
      <c r="A80" s="87" t="s">
        <v>756</v>
      </c>
      <c r="B80" s="88" t="s">
        <v>79</v>
      </c>
      <c r="C80" s="89" t="s">
        <v>25</v>
      </c>
      <c r="D80" s="89"/>
      <c r="E80" s="89" t="s">
        <v>25</v>
      </c>
      <c r="F80" s="88" t="s">
        <v>758</v>
      </c>
      <c r="G80" s="90" t="s">
        <v>4</v>
      </c>
    </row>
    <row r="81" spans="1:8" ht="28.8" x14ac:dyDescent="0.3">
      <c r="A81" s="180" t="s">
        <v>54</v>
      </c>
      <c r="B81" s="69" t="s">
        <v>55</v>
      </c>
      <c r="C81" s="68" t="s">
        <v>56</v>
      </c>
      <c r="D81" s="68"/>
      <c r="E81" s="68" t="s">
        <v>57</v>
      </c>
      <c r="F81" s="58" t="s">
        <v>58</v>
      </c>
      <c r="G81" s="142">
        <v>60</v>
      </c>
    </row>
    <row r="82" spans="1:8" ht="28.8" x14ac:dyDescent="0.3">
      <c r="A82" s="180" t="s">
        <v>54</v>
      </c>
      <c r="B82" s="69" t="s">
        <v>59</v>
      </c>
      <c r="C82" s="68" t="s">
        <v>60</v>
      </c>
      <c r="D82" s="68"/>
      <c r="E82" s="68" t="s">
        <v>57</v>
      </c>
      <c r="F82" s="58" t="s">
        <v>61</v>
      </c>
      <c r="G82" s="142">
        <v>55</v>
      </c>
    </row>
    <row r="83" spans="1:8" ht="28.8" x14ac:dyDescent="0.3">
      <c r="A83" s="180" t="s">
        <v>54</v>
      </c>
      <c r="B83" s="69" t="s">
        <v>64</v>
      </c>
      <c r="C83" s="68" t="s">
        <v>65</v>
      </c>
      <c r="D83" s="68"/>
      <c r="E83" s="68" t="s">
        <v>66</v>
      </c>
      <c r="F83" s="58" t="s">
        <v>58</v>
      </c>
      <c r="G83" s="142">
        <v>44</v>
      </c>
    </row>
    <row r="84" spans="1:8" x14ac:dyDescent="0.3">
      <c r="A84" s="180" t="s">
        <v>54</v>
      </c>
      <c r="B84" s="69" t="s">
        <v>67</v>
      </c>
      <c r="C84" s="68" t="s">
        <v>68</v>
      </c>
      <c r="D84" s="68"/>
      <c r="E84" s="68" t="s">
        <v>66</v>
      </c>
      <c r="F84" s="58" t="s">
        <v>69</v>
      </c>
      <c r="G84" s="142">
        <v>20</v>
      </c>
    </row>
    <row r="85" spans="1:8" x14ac:dyDescent="0.3">
      <c r="A85" s="180" t="s">
        <v>54</v>
      </c>
      <c r="B85" s="69" t="s">
        <v>70</v>
      </c>
      <c r="C85" s="68" t="s">
        <v>71</v>
      </c>
      <c r="D85" s="68"/>
      <c r="E85" s="68" t="s">
        <v>66</v>
      </c>
      <c r="F85" s="58" t="s">
        <v>61</v>
      </c>
      <c r="G85" s="142">
        <v>34</v>
      </c>
    </row>
    <row r="86" spans="1:8" x14ac:dyDescent="0.3">
      <c r="A86" s="180" t="s">
        <v>54</v>
      </c>
      <c r="B86" s="69" t="s">
        <v>72</v>
      </c>
      <c r="C86" s="68" t="s">
        <v>73</v>
      </c>
      <c r="D86" s="68"/>
      <c r="E86" s="68" t="s">
        <v>74</v>
      </c>
      <c r="F86" s="58" t="s">
        <v>58</v>
      </c>
      <c r="G86" s="142">
        <v>75</v>
      </c>
    </row>
    <row r="87" spans="1:8" x14ac:dyDescent="0.3">
      <c r="A87" s="180" t="s">
        <v>54</v>
      </c>
      <c r="B87" s="69" t="s">
        <v>75</v>
      </c>
      <c r="C87" s="68" t="s">
        <v>76</v>
      </c>
      <c r="D87" s="68"/>
      <c r="E87" s="68" t="s">
        <v>74</v>
      </c>
      <c r="F87" s="58" t="s">
        <v>61</v>
      </c>
      <c r="G87" s="142">
        <v>58</v>
      </c>
    </row>
    <row r="88" spans="1:8" x14ac:dyDescent="0.3">
      <c r="A88" s="180" t="s">
        <v>54</v>
      </c>
      <c r="B88" s="69" t="s">
        <v>77</v>
      </c>
      <c r="C88" s="68" t="s">
        <v>78</v>
      </c>
      <c r="D88" s="68"/>
      <c r="E88" s="68" t="s">
        <v>74</v>
      </c>
      <c r="F88" s="58" t="s">
        <v>69</v>
      </c>
      <c r="G88" s="142">
        <v>24</v>
      </c>
      <c r="H88" s="2"/>
    </row>
    <row r="89" spans="1:8" ht="28.8" x14ac:dyDescent="0.3">
      <c r="A89" s="180" t="s">
        <v>54</v>
      </c>
      <c r="B89" s="69" t="s">
        <v>240</v>
      </c>
      <c r="C89" s="68" t="s">
        <v>241</v>
      </c>
      <c r="D89" s="68"/>
      <c r="E89" s="68" t="s">
        <v>57</v>
      </c>
      <c r="F89" s="58" t="s">
        <v>242</v>
      </c>
      <c r="G89" s="142">
        <v>3</v>
      </c>
      <c r="H89" s="2"/>
    </row>
    <row r="90" spans="1:8" ht="28.8" x14ac:dyDescent="0.3">
      <c r="A90" s="180" t="s">
        <v>54</v>
      </c>
      <c r="B90" s="69" t="s">
        <v>243</v>
      </c>
      <c r="C90" s="68" t="s">
        <v>244</v>
      </c>
      <c r="D90" s="68"/>
      <c r="E90" s="68" t="s">
        <v>66</v>
      </c>
      <c r="F90" s="58" t="s">
        <v>242</v>
      </c>
      <c r="G90" s="142">
        <v>6</v>
      </c>
      <c r="H90" s="2"/>
    </row>
    <row r="91" spans="1:8" ht="29.4" thickBot="1" x14ac:dyDescent="0.35">
      <c r="A91" s="181" t="s">
        <v>54</v>
      </c>
      <c r="B91" s="75" t="s">
        <v>245</v>
      </c>
      <c r="C91" s="67" t="s">
        <v>244</v>
      </c>
      <c r="D91" s="67"/>
      <c r="E91" s="67" t="s">
        <v>74</v>
      </c>
      <c r="F91" s="100" t="s">
        <v>242</v>
      </c>
      <c r="G91" s="140">
        <v>9</v>
      </c>
      <c r="H91" s="25">
        <f>SUM(G81:G91)</f>
        <v>388</v>
      </c>
    </row>
    <row r="92" spans="1:8" x14ac:dyDescent="0.3">
      <c r="A92" s="66"/>
      <c r="B92" s="82"/>
      <c r="C92" s="79"/>
      <c r="D92" s="79"/>
      <c r="E92" s="79"/>
      <c r="F92" s="4"/>
      <c r="G92" s="5"/>
      <c r="H92" s="2"/>
    </row>
    <row r="93" spans="1:8" ht="15" thickBot="1" x14ac:dyDescent="0.35">
      <c r="A93" s="66"/>
      <c r="B93" s="82"/>
      <c r="C93" s="79"/>
      <c r="D93" s="79"/>
      <c r="E93" s="79"/>
      <c r="F93" s="4"/>
      <c r="G93" s="5"/>
      <c r="H93" s="2"/>
    </row>
    <row r="94" spans="1:8" ht="57.6" x14ac:dyDescent="0.3">
      <c r="A94" s="87" t="s">
        <v>756</v>
      </c>
      <c r="B94" s="88"/>
      <c r="C94" s="89" t="s">
        <v>25</v>
      </c>
      <c r="D94" s="89"/>
      <c r="E94" s="89" t="s">
        <v>25</v>
      </c>
      <c r="F94" s="88" t="s">
        <v>758</v>
      </c>
      <c r="G94" s="90" t="s">
        <v>4</v>
      </c>
      <c r="H94" s="2"/>
    </row>
    <row r="95" spans="1:8" ht="29.4" thickBot="1" x14ac:dyDescent="0.35">
      <c r="A95" s="177" t="s">
        <v>246</v>
      </c>
      <c r="B95" s="67" t="s">
        <v>247</v>
      </c>
      <c r="C95" s="165" t="s">
        <v>36</v>
      </c>
      <c r="D95" s="165"/>
      <c r="E95" s="67" t="s">
        <v>248</v>
      </c>
      <c r="F95" s="100" t="s">
        <v>249</v>
      </c>
      <c r="G95" s="119">
        <v>504</v>
      </c>
      <c r="H95" s="2"/>
    </row>
    <row r="96" spans="1:8" x14ac:dyDescent="0.3">
      <c r="A96" s="66"/>
      <c r="B96" s="66"/>
      <c r="C96" s="66"/>
      <c r="D96" s="66"/>
      <c r="E96" s="66"/>
      <c r="H96" s="2"/>
    </row>
    <row r="97" spans="1:9" ht="15" thickBot="1" x14ac:dyDescent="0.35">
      <c r="A97" s="66"/>
      <c r="B97" s="66"/>
      <c r="C97" s="66"/>
      <c r="D97" s="66"/>
      <c r="E97" s="66"/>
      <c r="H97" s="2"/>
    </row>
    <row r="98" spans="1:9" ht="57.6" x14ac:dyDescent="0.3">
      <c r="A98" s="87" t="s">
        <v>756</v>
      </c>
      <c r="B98" s="88"/>
      <c r="C98" s="89" t="s">
        <v>25</v>
      </c>
      <c r="D98" s="89"/>
      <c r="E98" s="89" t="s">
        <v>25</v>
      </c>
      <c r="F98" s="88" t="s">
        <v>758</v>
      </c>
      <c r="G98" s="90" t="s">
        <v>4</v>
      </c>
      <c r="H98" s="2"/>
    </row>
    <row r="99" spans="1:9" ht="29.4" thickBot="1" x14ac:dyDescent="0.35">
      <c r="A99" s="177" t="s">
        <v>250</v>
      </c>
      <c r="B99" s="67" t="s">
        <v>251</v>
      </c>
      <c r="C99" s="165" t="s">
        <v>36</v>
      </c>
      <c r="D99" s="165"/>
      <c r="E99" s="67" t="s">
        <v>252</v>
      </c>
      <c r="F99" s="100" t="s">
        <v>253</v>
      </c>
      <c r="G99" s="119">
        <v>655</v>
      </c>
      <c r="H99" s="2"/>
    </row>
    <row r="100" spans="1:9" x14ac:dyDescent="0.3">
      <c r="A100" s="66"/>
      <c r="B100" s="82"/>
      <c r="C100" s="79"/>
      <c r="D100" s="79"/>
      <c r="E100" s="79"/>
      <c r="F100" s="4"/>
      <c r="G100" s="5"/>
      <c r="H100" s="2"/>
    </row>
    <row r="101" spans="1:9" ht="15" thickBot="1" x14ac:dyDescent="0.35">
      <c r="A101" s="66"/>
      <c r="B101" s="82"/>
      <c r="C101" s="79"/>
      <c r="D101" s="79"/>
      <c r="E101" s="79"/>
      <c r="F101" s="4"/>
      <c r="G101" s="5"/>
      <c r="H101" s="2"/>
    </row>
    <row r="102" spans="1:9" ht="28.8" x14ac:dyDescent="0.3">
      <c r="A102" s="182" t="s">
        <v>140</v>
      </c>
      <c r="B102" s="76" t="s">
        <v>141</v>
      </c>
      <c r="C102" s="72" t="s">
        <v>142</v>
      </c>
      <c r="D102" s="72"/>
      <c r="E102" s="72" t="s">
        <v>57</v>
      </c>
      <c r="F102" s="99" t="s">
        <v>143</v>
      </c>
      <c r="G102" s="156">
        <v>12</v>
      </c>
      <c r="H102" s="2"/>
    </row>
    <row r="103" spans="1:9" ht="28.8" x14ac:dyDescent="0.3">
      <c r="A103" s="180" t="s">
        <v>140</v>
      </c>
      <c r="B103" s="69" t="s">
        <v>254</v>
      </c>
      <c r="C103" s="68" t="s">
        <v>255</v>
      </c>
      <c r="D103" s="68"/>
      <c r="E103" s="68" t="s">
        <v>57</v>
      </c>
      <c r="F103" s="58" t="s">
        <v>256</v>
      </c>
      <c r="G103" s="142">
        <v>11</v>
      </c>
      <c r="H103" s="2"/>
    </row>
    <row r="104" spans="1:9" ht="28.8" x14ac:dyDescent="0.3">
      <c r="A104" s="180" t="s">
        <v>140</v>
      </c>
      <c r="B104" s="69" t="s">
        <v>144</v>
      </c>
      <c r="C104" s="68" t="s">
        <v>145</v>
      </c>
      <c r="D104" s="68"/>
      <c r="E104" s="68" t="s">
        <v>57</v>
      </c>
      <c r="F104" s="58" t="s">
        <v>146</v>
      </c>
      <c r="G104" s="142">
        <v>19</v>
      </c>
      <c r="H104" s="2"/>
    </row>
    <row r="105" spans="1:9" ht="28.8" x14ac:dyDescent="0.3">
      <c r="A105" s="180" t="s">
        <v>140</v>
      </c>
      <c r="B105" s="69" t="s">
        <v>257</v>
      </c>
      <c r="C105" s="68" t="s">
        <v>258</v>
      </c>
      <c r="D105" s="68"/>
      <c r="E105" s="68" t="s">
        <v>57</v>
      </c>
      <c r="F105" s="58" t="s">
        <v>259</v>
      </c>
      <c r="G105" s="142">
        <v>22</v>
      </c>
      <c r="H105" s="2"/>
    </row>
    <row r="106" spans="1:9" x14ac:dyDescent="0.3">
      <c r="A106" s="180" t="s">
        <v>140</v>
      </c>
      <c r="B106" s="69" t="s">
        <v>260</v>
      </c>
      <c r="C106" s="68" t="s">
        <v>106</v>
      </c>
      <c r="D106" s="68"/>
      <c r="E106" s="68" t="s">
        <v>66</v>
      </c>
      <c r="F106" s="58" t="s">
        <v>256</v>
      </c>
      <c r="G106" s="142">
        <v>7</v>
      </c>
      <c r="H106" s="2"/>
    </row>
    <row r="107" spans="1:9" x14ac:dyDescent="0.3">
      <c r="A107" s="180" t="s">
        <v>140</v>
      </c>
      <c r="B107" s="69" t="s">
        <v>156</v>
      </c>
      <c r="C107" s="68" t="s">
        <v>157</v>
      </c>
      <c r="D107" s="68"/>
      <c r="E107" s="68" t="s">
        <v>66</v>
      </c>
      <c r="F107" s="58" t="s">
        <v>143</v>
      </c>
      <c r="G107" s="142">
        <v>12</v>
      </c>
      <c r="H107" s="2"/>
    </row>
    <row r="108" spans="1:9" x14ac:dyDescent="0.3">
      <c r="A108" s="180" t="s">
        <v>140</v>
      </c>
      <c r="B108" s="69" t="s">
        <v>261</v>
      </c>
      <c r="C108" s="68" t="s">
        <v>262</v>
      </c>
      <c r="D108" s="68"/>
      <c r="E108" s="68" t="s">
        <v>66</v>
      </c>
      <c r="F108" s="58" t="s">
        <v>259</v>
      </c>
      <c r="G108" s="142">
        <v>17</v>
      </c>
      <c r="H108" s="2"/>
    </row>
    <row r="109" spans="1:9" x14ac:dyDescent="0.3">
      <c r="A109" s="180" t="s">
        <v>140</v>
      </c>
      <c r="B109" s="69" t="s">
        <v>158</v>
      </c>
      <c r="C109" s="68" t="s">
        <v>146</v>
      </c>
      <c r="D109" s="68"/>
      <c r="E109" s="68" t="s">
        <v>66</v>
      </c>
      <c r="F109" s="58" t="s">
        <v>146</v>
      </c>
      <c r="G109" s="142">
        <v>18</v>
      </c>
      <c r="H109" s="2"/>
    </row>
    <row r="110" spans="1:9" x14ac:dyDescent="0.3">
      <c r="A110" s="180" t="s">
        <v>140</v>
      </c>
      <c r="B110" s="69" t="s">
        <v>163</v>
      </c>
      <c r="C110" s="68" t="s">
        <v>164</v>
      </c>
      <c r="D110" s="68"/>
      <c r="E110" s="68" t="s">
        <v>74</v>
      </c>
      <c r="F110" s="58" t="s">
        <v>143</v>
      </c>
      <c r="G110" s="142">
        <v>23</v>
      </c>
      <c r="H110" s="2"/>
    </row>
    <row r="111" spans="1:9" x14ac:dyDescent="0.3">
      <c r="A111" s="180" t="s">
        <v>140</v>
      </c>
      <c r="B111" s="69" t="s">
        <v>165</v>
      </c>
      <c r="C111" s="68" t="s">
        <v>166</v>
      </c>
      <c r="D111" s="68"/>
      <c r="E111" s="68" t="s">
        <v>74</v>
      </c>
      <c r="F111" s="58" t="s">
        <v>146</v>
      </c>
      <c r="G111" s="142">
        <v>28</v>
      </c>
    </row>
    <row r="112" spans="1:9" ht="15" thickBot="1" x14ac:dyDescent="0.35">
      <c r="A112" s="181" t="s">
        <v>140</v>
      </c>
      <c r="B112" s="75" t="s">
        <v>263</v>
      </c>
      <c r="C112" s="67" t="s">
        <v>264</v>
      </c>
      <c r="D112" s="67"/>
      <c r="E112" s="67" t="s">
        <v>74</v>
      </c>
      <c r="F112" s="100" t="s">
        <v>259</v>
      </c>
      <c r="G112" s="140">
        <v>34</v>
      </c>
      <c r="H112" s="25">
        <f>SUM(G102:G112)</f>
        <v>203</v>
      </c>
      <c r="I112" s="66"/>
    </row>
    <row r="113" spans="1:8" x14ac:dyDescent="0.3">
      <c r="A113" s="183"/>
      <c r="B113" s="86"/>
      <c r="C113" s="73"/>
      <c r="D113" s="73"/>
      <c r="E113" s="73"/>
      <c r="F113" s="101"/>
    </row>
    <row r="114" spans="1:8" ht="15" thickBot="1" x14ac:dyDescent="0.35">
      <c r="A114" s="184"/>
      <c r="B114" s="97"/>
      <c r="C114" s="77"/>
      <c r="D114" s="77"/>
      <c r="E114" s="77"/>
      <c r="F114" s="102"/>
    </row>
    <row r="115" spans="1:8" ht="29.4" thickBot="1" x14ac:dyDescent="0.35">
      <c r="A115" s="185" t="s">
        <v>269</v>
      </c>
      <c r="B115" s="74" t="s">
        <v>270</v>
      </c>
      <c r="C115" s="168" t="s">
        <v>36</v>
      </c>
      <c r="D115" s="168"/>
      <c r="E115" s="74" t="s">
        <v>271</v>
      </c>
      <c r="F115" s="93" t="s">
        <v>272</v>
      </c>
      <c r="G115" s="37">
        <v>1004</v>
      </c>
    </row>
    <row r="116" spans="1:8" x14ac:dyDescent="0.3">
      <c r="A116" s="66"/>
      <c r="B116" s="66"/>
      <c r="C116" s="66"/>
      <c r="D116" s="66"/>
      <c r="E116" s="66"/>
    </row>
    <row r="117" spans="1:8" ht="15" thickBot="1" x14ac:dyDescent="0.35">
      <c r="A117" s="66"/>
      <c r="B117" s="66"/>
      <c r="C117" s="66"/>
      <c r="D117" s="66"/>
      <c r="E117" s="66"/>
    </row>
    <row r="118" spans="1:8" ht="57.6" x14ac:dyDescent="0.3">
      <c r="A118" s="147" t="s">
        <v>756</v>
      </c>
      <c r="B118" s="148"/>
      <c r="C118" s="149" t="s">
        <v>25</v>
      </c>
      <c r="D118" s="149"/>
      <c r="E118" s="149" t="s">
        <v>25</v>
      </c>
      <c r="F118" s="148" t="s">
        <v>758</v>
      </c>
      <c r="G118" s="150" t="s">
        <v>4</v>
      </c>
    </row>
    <row r="119" spans="1:8" x14ac:dyDescent="0.3">
      <c r="A119" s="178" t="s">
        <v>277</v>
      </c>
      <c r="B119" s="79" t="s">
        <v>278</v>
      </c>
      <c r="C119" s="172" t="s">
        <v>36</v>
      </c>
      <c r="D119" s="172"/>
      <c r="E119" s="79" t="s">
        <v>279</v>
      </c>
      <c r="F119" s="153" t="s">
        <v>280</v>
      </c>
      <c r="G119" s="157">
        <v>261</v>
      </c>
    </row>
    <row r="120" spans="1:8" ht="28.8" x14ac:dyDescent="0.3">
      <c r="A120" s="186" t="s">
        <v>80</v>
      </c>
      <c r="B120" s="82" t="s">
        <v>81</v>
      </c>
      <c r="C120" s="79" t="s">
        <v>82</v>
      </c>
      <c r="D120" s="79"/>
      <c r="E120" s="79" t="s">
        <v>57</v>
      </c>
      <c r="F120" s="153" t="s">
        <v>83</v>
      </c>
      <c r="G120" s="39">
        <v>50</v>
      </c>
      <c r="H120" s="40"/>
    </row>
    <row r="121" spans="1:8" ht="28.8" x14ac:dyDescent="0.3">
      <c r="A121" s="186" t="s">
        <v>80</v>
      </c>
      <c r="B121" s="82" t="s">
        <v>88</v>
      </c>
      <c r="C121" s="79" t="s">
        <v>89</v>
      </c>
      <c r="D121" s="79"/>
      <c r="E121" s="79" t="s">
        <v>66</v>
      </c>
      <c r="F121" s="153" t="s">
        <v>83</v>
      </c>
      <c r="G121" s="39">
        <v>38</v>
      </c>
    </row>
    <row r="122" spans="1:8" x14ac:dyDescent="0.3">
      <c r="A122" s="186" t="s">
        <v>80</v>
      </c>
      <c r="B122" s="82" t="s">
        <v>90</v>
      </c>
      <c r="C122" s="79" t="s">
        <v>91</v>
      </c>
      <c r="D122" s="79"/>
      <c r="E122" s="79" t="s">
        <v>66</v>
      </c>
      <c r="F122" s="153" t="s">
        <v>83</v>
      </c>
      <c r="G122" s="39">
        <v>11</v>
      </c>
    </row>
    <row r="123" spans="1:8" x14ac:dyDescent="0.3">
      <c r="A123" s="186" t="s">
        <v>80</v>
      </c>
      <c r="B123" s="82" t="s">
        <v>92</v>
      </c>
      <c r="C123" s="79" t="s">
        <v>93</v>
      </c>
      <c r="D123" s="79"/>
      <c r="E123" s="79" t="s">
        <v>74</v>
      </c>
      <c r="F123" s="153" t="s">
        <v>83</v>
      </c>
      <c r="G123" s="39">
        <v>50</v>
      </c>
    </row>
    <row r="124" spans="1:8" ht="15" thickBot="1" x14ac:dyDescent="0.35">
      <c r="A124" s="187" t="s">
        <v>80</v>
      </c>
      <c r="B124" s="83" t="s">
        <v>94</v>
      </c>
      <c r="C124" s="85" t="s">
        <v>91</v>
      </c>
      <c r="D124" s="85"/>
      <c r="E124" s="85" t="s">
        <v>74</v>
      </c>
      <c r="F124" s="103" t="s">
        <v>83</v>
      </c>
      <c r="G124" s="41">
        <v>10</v>
      </c>
      <c r="H124" s="151">
        <f>SUM(G119:G124)</f>
        <v>420</v>
      </c>
    </row>
    <row r="125" spans="1:8" x14ac:dyDescent="0.3">
      <c r="A125" s="183"/>
      <c r="B125" s="86"/>
      <c r="C125" s="73"/>
      <c r="D125" s="73"/>
      <c r="E125" s="73"/>
      <c r="F125" s="17"/>
    </row>
    <row r="126" spans="1:8" ht="15" thickBot="1" x14ac:dyDescent="0.35">
      <c r="A126" s="66"/>
      <c r="B126" s="66"/>
      <c r="C126" s="66"/>
      <c r="D126" s="66"/>
      <c r="E126" s="66"/>
    </row>
    <row r="127" spans="1:8" ht="57.6" x14ac:dyDescent="0.3">
      <c r="A127" s="87" t="s">
        <v>756</v>
      </c>
      <c r="B127" s="88" t="s">
        <v>79</v>
      </c>
      <c r="C127" s="89" t="s">
        <v>25</v>
      </c>
      <c r="D127" s="89"/>
      <c r="E127" s="89" t="s">
        <v>25</v>
      </c>
      <c r="F127" s="88" t="s">
        <v>758</v>
      </c>
      <c r="G127" s="90" t="s">
        <v>4</v>
      </c>
    </row>
    <row r="128" spans="1:8" ht="28.8" x14ac:dyDescent="0.3">
      <c r="A128" s="180" t="s">
        <v>96</v>
      </c>
      <c r="B128" s="69" t="s">
        <v>110</v>
      </c>
      <c r="C128" s="68" t="s">
        <v>111</v>
      </c>
      <c r="D128" s="68"/>
      <c r="E128" s="68" t="s">
        <v>57</v>
      </c>
      <c r="F128" s="58" t="s">
        <v>112</v>
      </c>
      <c r="G128" s="142">
        <v>53</v>
      </c>
    </row>
    <row r="129" spans="1:9" ht="28.8" x14ac:dyDescent="0.3">
      <c r="A129" s="180" t="s">
        <v>96</v>
      </c>
      <c r="B129" s="69" t="s">
        <v>113</v>
      </c>
      <c r="C129" s="68" t="s">
        <v>114</v>
      </c>
      <c r="D129" s="68"/>
      <c r="E129" s="68" t="s">
        <v>57</v>
      </c>
      <c r="F129" s="58" t="s">
        <v>115</v>
      </c>
      <c r="G129" s="142">
        <v>7</v>
      </c>
    </row>
    <row r="130" spans="1:9" ht="28.8" x14ac:dyDescent="0.3">
      <c r="A130" s="180" t="s">
        <v>96</v>
      </c>
      <c r="B130" s="69" t="s">
        <v>97</v>
      </c>
      <c r="C130" s="68" t="s">
        <v>98</v>
      </c>
      <c r="D130" s="68"/>
      <c r="E130" s="68" t="s">
        <v>57</v>
      </c>
      <c r="F130" s="58" t="s">
        <v>99</v>
      </c>
      <c r="G130" s="142">
        <v>49</v>
      </c>
    </row>
    <row r="131" spans="1:9" ht="28.8" x14ac:dyDescent="0.3">
      <c r="A131" s="180" t="s">
        <v>96</v>
      </c>
      <c r="B131" s="69" t="s">
        <v>116</v>
      </c>
      <c r="C131" s="68" t="s">
        <v>117</v>
      </c>
      <c r="D131" s="68"/>
      <c r="E131" s="68" t="s">
        <v>57</v>
      </c>
      <c r="F131" s="58" t="s">
        <v>118</v>
      </c>
      <c r="G131" s="142">
        <v>46</v>
      </c>
    </row>
    <row r="132" spans="1:9" ht="28.8" x14ac:dyDescent="0.3">
      <c r="A132" s="180" t="s">
        <v>96</v>
      </c>
      <c r="B132" s="69" t="s">
        <v>119</v>
      </c>
      <c r="C132" s="68" t="s">
        <v>120</v>
      </c>
      <c r="D132" s="68"/>
      <c r="E132" s="68" t="s">
        <v>57</v>
      </c>
      <c r="F132" s="58" t="s">
        <v>121</v>
      </c>
      <c r="G132" s="142">
        <v>19</v>
      </c>
    </row>
    <row r="133" spans="1:9" x14ac:dyDescent="0.3">
      <c r="A133" s="180" t="s">
        <v>96</v>
      </c>
      <c r="B133" s="68" t="s">
        <v>100</v>
      </c>
      <c r="C133" s="68" t="s">
        <v>101</v>
      </c>
      <c r="D133" s="68"/>
      <c r="E133" s="68" t="s">
        <v>20</v>
      </c>
      <c r="F133" s="104" t="s">
        <v>99</v>
      </c>
      <c r="G133" s="142">
        <v>49</v>
      </c>
      <c r="H133" s="2"/>
    </row>
    <row r="134" spans="1:9" ht="43.2" x14ac:dyDescent="0.3">
      <c r="A134" s="180" t="s">
        <v>96</v>
      </c>
      <c r="B134" s="68" t="s">
        <v>102</v>
      </c>
      <c r="C134" s="68" t="s">
        <v>103</v>
      </c>
      <c r="D134" s="68"/>
      <c r="E134" s="68" t="s">
        <v>52</v>
      </c>
      <c r="F134" s="104" t="s">
        <v>99</v>
      </c>
      <c r="G134" s="142">
        <v>68</v>
      </c>
    </row>
    <row r="135" spans="1:9" ht="43.2" x14ac:dyDescent="0.3">
      <c r="A135" s="180" t="s">
        <v>96</v>
      </c>
      <c r="B135" s="68" t="s">
        <v>104</v>
      </c>
      <c r="C135" s="68" t="s">
        <v>105</v>
      </c>
      <c r="D135" s="68"/>
      <c r="E135" s="68" t="s">
        <v>52</v>
      </c>
      <c r="F135" s="104" t="s">
        <v>99</v>
      </c>
      <c r="G135" s="142">
        <v>31</v>
      </c>
      <c r="H135" s="2"/>
    </row>
    <row r="136" spans="1:9" x14ac:dyDescent="0.3">
      <c r="A136" s="180" t="s">
        <v>96</v>
      </c>
      <c r="B136" s="68" t="s">
        <v>122</v>
      </c>
      <c r="C136" s="68" t="s">
        <v>123</v>
      </c>
      <c r="D136" s="68"/>
      <c r="E136" s="68" t="s">
        <v>66</v>
      </c>
      <c r="F136" s="104" t="s">
        <v>112</v>
      </c>
      <c r="G136" s="142">
        <v>15</v>
      </c>
    </row>
    <row r="137" spans="1:9" x14ac:dyDescent="0.3">
      <c r="A137" s="180" t="s">
        <v>96</v>
      </c>
      <c r="B137" s="69" t="s">
        <v>124</v>
      </c>
      <c r="C137" s="68" t="s">
        <v>125</v>
      </c>
      <c r="D137" s="68"/>
      <c r="E137" s="68" t="s">
        <v>66</v>
      </c>
      <c r="F137" s="58" t="s">
        <v>118</v>
      </c>
      <c r="G137" s="142">
        <v>31</v>
      </c>
    </row>
    <row r="138" spans="1:9" x14ac:dyDescent="0.3">
      <c r="A138" s="180" t="s">
        <v>96</v>
      </c>
      <c r="B138" s="69" t="s">
        <v>107</v>
      </c>
      <c r="C138" s="68" t="s">
        <v>108</v>
      </c>
      <c r="D138" s="68"/>
      <c r="E138" s="68" t="s">
        <v>66</v>
      </c>
      <c r="F138" s="58" t="s">
        <v>99</v>
      </c>
      <c r="G138" s="142">
        <v>27</v>
      </c>
    </row>
    <row r="139" spans="1:9" x14ac:dyDescent="0.3">
      <c r="A139" s="180" t="s">
        <v>96</v>
      </c>
      <c r="B139" s="69" t="s">
        <v>126</v>
      </c>
      <c r="C139" s="68" t="s">
        <v>127</v>
      </c>
      <c r="D139" s="68"/>
      <c r="E139" s="68" t="s">
        <v>74</v>
      </c>
      <c r="F139" s="58" t="s">
        <v>128</v>
      </c>
      <c r="G139" s="142">
        <v>24</v>
      </c>
    </row>
    <row r="140" spans="1:9" x14ac:dyDescent="0.3">
      <c r="A140" s="180" t="s">
        <v>96</v>
      </c>
      <c r="B140" s="69" t="s">
        <v>129</v>
      </c>
      <c r="C140" s="68" t="s">
        <v>130</v>
      </c>
      <c r="D140" s="68"/>
      <c r="E140" s="68" t="s">
        <v>74</v>
      </c>
      <c r="F140" s="58" t="s">
        <v>112</v>
      </c>
      <c r="G140" s="142">
        <v>47</v>
      </c>
    </row>
    <row r="141" spans="1:9" x14ac:dyDescent="0.3">
      <c r="A141" s="180" t="s">
        <v>96</v>
      </c>
      <c r="B141" s="69" t="s">
        <v>131</v>
      </c>
      <c r="C141" s="68" t="s">
        <v>132</v>
      </c>
      <c r="D141" s="68"/>
      <c r="E141" s="68" t="s">
        <v>74</v>
      </c>
      <c r="F141" s="58" t="s">
        <v>115</v>
      </c>
      <c r="G141" s="142">
        <v>21</v>
      </c>
    </row>
    <row r="142" spans="1:9" x14ac:dyDescent="0.3">
      <c r="A142" s="180" t="s">
        <v>96</v>
      </c>
      <c r="B142" s="69" t="s">
        <v>133</v>
      </c>
      <c r="C142" s="68" t="s">
        <v>134</v>
      </c>
      <c r="D142" s="68"/>
      <c r="E142" s="68" t="s">
        <v>74</v>
      </c>
      <c r="F142" s="58" t="s">
        <v>118</v>
      </c>
      <c r="G142" s="142">
        <v>67</v>
      </c>
    </row>
    <row r="143" spans="1:9" x14ac:dyDescent="0.3">
      <c r="A143" s="180" t="s">
        <v>96</v>
      </c>
      <c r="B143" s="69" t="s">
        <v>135</v>
      </c>
      <c r="C143" s="68" t="s">
        <v>136</v>
      </c>
      <c r="D143" s="68"/>
      <c r="E143" s="68" t="s">
        <v>74</v>
      </c>
      <c r="F143" s="58" t="s">
        <v>121</v>
      </c>
      <c r="G143" s="142">
        <v>30</v>
      </c>
    </row>
    <row r="144" spans="1:9" ht="15" thickBot="1" x14ac:dyDescent="0.35">
      <c r="A144" s="181" t="s">
        <v>96</v>
      </c>
      <c r="B144" s="75" t="s">
        <v>109</v>
      </c>
      <c r="C144" s="67" t="s">
        <v>108</v>
      </c>
      <c r="D144" s="67"/>
      <c r="E144" s="67" t="s">
        <v>74</v>
      </c>
      <c r="F144" s="100" t="s">
        <v>99</v>
      </c>
      <c r="G144" s="140">
        <v>65</v>
      </c>
      <c r="H144" s="25">
        <f>SUM(G128:G144)</f>
        <v>649</v>
      </c>
      <c r="I144" s="108"/>
    </row>
    <row r="145" spans="1:8" x14ac:dyDescent="0.3">
      <c r="A145" s="66"/>
      <c r="B145" s="66"/>
      <c r="C145" s="66"/>
      <c r="D145" s="66"/>
      <c r="E145" s="66"/>
    </row>
    <row r="146" spans="1:8" ht="15" thickBot="1" x14ac:dyDescent="0.35">
      <c r="A146" s="66"/>
      <c r="B146" s="66"/>
      <c r="C146" s="66"/>
      <c r="D146" s="66"/>
      <c r="E146" s="66"/>
    </row>
    <row r="147" spans="1:8" x14ac:dyDescent="0.3">
      <c r="A147" s="188" t="s">
        <v>329</v>
      </c>
      <c r="B147" s="72" t="s">
        <v>330</v>
      </c>
      <c r="C147" s="167" t="s">
        <v>36</v>
      </c>
      <c r="D147" s="167"/>
      <c r="E147" s="72" t="s">
        <v>331</v>
      </c>
      <c r="F147" s="99" t="s">
        <v>238</v>
      </c>
      <c r="G147" s="9">
        <v>587</v>
      </c>
    </row>
    <row r="148" spans="1:8" ht="29.4" thickBot="1" x14ac:dyDescent="0.35">
      <c r="A148" s="177" t="s">
        <v>332</v>
      </c>
      <c r="B148" s="67" t="s">
        <v>763</v>
      </c>
      <c r="C148" s="165" t="s">
        <v>7</v>
      </c>
      <c r="D148" s="165"/>
      <c r="E148" s="67" t="s">
        <v>237</v>
      </c>
      <c r="F148" s="100" t="s">
        <v>238</v>
      </c>
      <c r="G148" s="35">
        <v>193</v>
      </c>
      <c r="H148" s="26">
        <f>SUM(G147:G148)</f>
        <v>780</v>
      </c>
    </row>
    <row r="149" spans="1:8" x14ac:dyDescent="0.3">
      <c r="A149" s="66"/>
      <c r="B149" s="66"/>
      <c r="C149" s="66"/>
      <c r="D149" s="66"/>
      <c r="E149" s="66"/>
    </row>
    <row r="150" spans="1:8" ht="15" thickBot="1" x14ac:dyDescent="0.35">
      <c r="A150" s="66"/>
      <c r="B150" s="66"/>
      <c r="C150" s="66"/>
      <c r="D150" s="66"/>
      <c r="E150" s="66"/>
    </row>
    <row r="151" spans="1:8" ht="57.6" x14ac:dyDescent="0.3">
      <c r="A151" s="87" t="s">
        <v>756</v>
      </c>
      <c r="B151" s="88" t="s">
        <v>759</v>
      </c>
      <c r="C151" s="89" t="s">
        <v>25</v>
      </c>
      <c r="D151" s="89"/>
      <c r="E151" s="88" t="s">
        <v>26</v>
      </c>
      <c r="F151" s="88" t="s">
        <v>758</v>
      </c>
      <c r="G151" s="90" t="s">
        <v>4</v>
      </c>
    </row>
    <row r="152" spans="1:8" ht="28.8" x14ac:dyDescent="0.3">
      <c r="A152" s="180" t="s">
        <v>177</v>
      </c>
      <c r="B152" s="69" t="s">
        <v>178</v>
      </c>
      <c r="C152" s="68" t="s">
        <v>179</v>
      </c>
      <c r="D152" s="68"/>
      <c r="E152" s="68" t="s">
        <v>57</v>
      </c>
      <c r="F152" s="98" t="s">
        <v>180</v>
      </c>
      <c r="G152" s="142">
        <v>46</v>
      </c>
    </row>
    <row r="153" spans="1:8" ht="28.8" x14ac:dyDescent="0.3">
      <c r="A153" s="180" t="s">
        <v>177</v>
      </c>
      <c r="B153" s="68" t="s">
        <v>177</v>
      </c>
      <c r="C153" s="68" t="s">
        <v>190</v>
      </c>
      <c r="D153" s="68"/>
      <c r="E153" s="105" t="s">
        <v>19</v>
      </c>
      <c r="F153" s="105" t="s">
        <v>180</v>
      </c>
      <c r="G153" s="142">
        <v>83</v>
      </c>
    </row>
    <row r="154" spans="1:8" ht="28.8" x14ac:dyDescent="0.3">
      <c r="A154" s="180" t="s">
        <v>177</v>
      </c>
      <c r="B154" s="69" t="s">
        <v>181</v>
      </c>
      <c r="C154" s="68" t="s">
        <v>182</v>
      </c>
      <c r="D154" s="68"/>
      <c r="E154" s="68" t="s">
        <v>57</v>
      </c>
      <c r="F154" s="98" t="s">
        <v>183</v>
      </c>
      <c r="G154" s="142">
        <v>45</v>
      </c>
    </row>
    <row r="155" spans="1:8" ht="28.8" x14ac:dyDescent="0.3">
      <c r="A155" s="180" t="s">
        <v>177</v>
      </c>
      <c r="B155" s="69" t="s">
        <v>184</v>
      </c>
      <c r="C155" s="68" t="s">
        <v>185</v>
      </c>
      <c r="D155" s="68"/>
      <c r="E155" s="68" t="s">
        <v>57</v>
      </c>
      <c r="F155" s="98" t="s">
        <v>186</v>
      </c>
      <c r="G155" s="142">
        <v>33</v>
      </c>
    </row>
    <row r="156" spans="1:8" ht="28.8" x14ac:dyDescent="0.3">
      <c r="A156" s="180" t="s">
        <v>177</v>
      </c>
      <c r="B156" s="69" t="s">
        <v>187</v>
      </c>
      <c r="C156" s="68" t="s">
        <v>188</v>
      </c>
      <c r="D156" s="68"/>
      <c r="E156" s="68" t="s">
        <v>57</v>
      </c>
      <c r="F156" s="98" t="s">
        <v>189</v>
      </c>
      <c r="G156" s="142">
        <v>34</v>
      </c>
    </row>
    <row r="157" spans="1:8" ht="28.8" x14ac:dyDescent="0.3">
      <c r="A157" s="180" t="s">
        <v>177</v>
      </c>
      <c r="B157" s="68" t="s">
        <v>177</v>
      </c>
      <c r="C157" s="68" t="s">
        <v>190</v>
      </c>
      <c r="D157" s="68"/>
      <c r="E157" s="68" t="s">
        <v>19</v>
      </c>
      <c r="F157" s="105" t="s">
        <v>180</v>
      </c>
      <c r="G157" s="142">
        <v>83</v>
      </c>
    </row>
    <row r="158" spans="1:8" ht="28.8" x14ac:dyDescent="0.3">
      <c r="A158" s="180" t="s">
        <v>177</v>
      </c>
      <c r="B158" s="69" t="s">
        <v>191</v>
      </c>
      <c r="C158" s="68" t="s">
        <v>192</v>
      </c>
      <c r="D158" s="68"/>
      <c r="E158" s="68" t="s">
        <v>66</v>
      </c>
      <c r="F158" s="98" t="s">
        <v>180</v>
      </c>
      <c r="G158" s="142">
        <v>35</v>
      </c>
    </row>
    <row r="159" spans="1:8" ht="28.8" x14ac:dyDescent="0.3">
      <c r="A159" s="180" t="s">
        <v>177</v>
      </c>
      <c r="B159" s="69" t="s">
        <v>193</v>
      </c>
      <c r="C159" s="68" t="s">
        <v>194</v>
      </c>
      <c r="D159" s="68"/>
      <c r="E159" s="68" t="s">
        <v>66</v>
      </c>
      <c r="F159" s="98" t="s">
        <v>186</v>
      </c>
      <c r="G159" s="142">
        <v>34</v>
      </c>
    </row>
    <row r="160" spans="1:8" ht="28.8" x14ac:dyDescent="0.3">
      <c r="A160" s="180" t="s">
        <v>177</v>
      </c>
      <c r="B160" s="69" t="s">
        <v>195</v>
      </c>
      <c r="C160" s="68" t="s">
        <v>189</v>
      </c>
      <c r="D160" s="68"/>
      <c r="E160" s="68" t="s">
        <v>66</v>
      </c>
      <c r="F160" s="98" t="s">
        <v>189</v>
      </c>
      <c r="G160" s="142">
        <v>15</v>
      </c>
    </row>
    <row r="161" spans="1:9" x14ac:dyDescent="0.3">
      <c r="A161" s="180" t="s">
        <v>177</v>
      </c>
      <c r="B161" s="69" t="s">
        <v>196</v>
      </c>
      <c r="C161" s="68" t="s">
        <v>197</v>
      </c>
      <c r="D161" s="68"/>
      <c r="E161" s="68" t="s">
        <v>66</v>
      </c>
      <c r="F161" s="98" t="s">
        <v>183</v>
      </c>
      <c r="G161" s="142">
        <v>32</v>
      </c>
    </row>
    <row r="162" spans="1:9" x14ac:dyDescent="0.3">
      <c r="A162" s="180" t="s">
        <v>177</v>
      </c>
      <c r="B162" s="69" t="s">
        <v>198</v>
      </c>
      <c r="C162" s="68" t="s">
        <v>199</v>
      </c>
      <c r="D162" s="68"/>
      <c r="E162" s="68" t="s">
        <v>66</v>
      </c>
      <c r="F162" s="98" t="s">
        <v>183</v>
      </c>
      <c r="G162" s="142">
        <v>13</v>
      </c>
    </row>
    <row r="163" spans="1:9" ht="28.8" x14ac:dyDescent="0.3">
      <c r="A163" s="180" t="s">
        <v>177</v>
      </c>
      <c r="B163" s="69" t="s">
        <v>200</v>
      </c>
      <c r="C163" s="68" t="s">
        <v>201</v>
      </c>
      <c r="D163" s="68"/>
      <c r="E163" s="68" t="s">
        <v>74</v>
      </c>
      <c r="F163" s="98" t="s">
        <v>180</v>
      </c>
      <c r="G163" s="142">
        <v>93</v>
      </c>
    </row>
    <row r="164" spans="1:9" ht="28.8" x14ac:dyDescent="0.3">
      <c r="A164" s="180" t="s">
        <v>177</v>
      </c>
      <c r="B164" s="69" t="s">
        <v>202</v>
      </c>
      <c r="C164" s="68" t="s">
        <v>203</v>
      </c>
      <c r="D164" s="68"/>
      <c r="E164" s="68" t="s">
        <v>74</v>
      </c>
      <c r="F164" s="98" t="s">
        <v>186</v>
      </c>
      <c r="G164" s="142">
        <v>49</v>
      </c>
    </row>
    <row r="165" spans="1:9" ht="28.8" x14ac:dyDescent="0.3">
      <c r="A165" s="180" t="s">
        <v>177</v>
      </c>
      <c r="B165" s="69" t="s">
        <v>204</v>
      </c>
      <c r="C165" s="68" t="s">
        <v>205</v>
      </c>
      <c r="D165" s="68"/>
      <c r="E165" s="68" t="s">
        <v>74</v>
      </c>
      <c r="F165" s="98" t="s">
        <v>189</v>
      </c>
      <c r="G165" s="142">
        <v>44</v>
      </c>
    </row>
    <row r="166" spans="1:9" ht="28.8" x14ac:dyDescent="0.3">
      <c r="A166" s="180" t="s">
        <v>177</v>
      </c>
      <c r="B166" s="69" t="s">
        <v>206</v>
      </c>
      <c r="C166" s="68" t="s">
        <v>207</v>
      </c>
      <c r="D166" s="68"/>
      <c r="E166" s="68" t="s">
        <v>74</v>
      </c>
      <c r="F166" s="98" t="s">
        <v>208</v>
      </c>
      <c r="G166" s="142">
        <v>20</v>
      </c>
    </row>
    <row r="167" spans="1:9" ht="15" thickBot="1" x14ac:dyDescent="0.35">
      <c r="A167" s="181" t="s">
        <v>177</v>
      </c>
      <c r="B167" s="75" t="s">
        <v>209</v>
      </c>
      <c r="C167" s="67" t="s">
        <v>210</v>
      </c>
      <c r="D167" s="67"/>
      <c r="E167" s="67" t="s">
        <v>74</v>
      </c>
      <c r="F167" s="110" t="s">
        <v>183</v>
      </c>
      <c r="G167" s="140">
        <v>72</v>
      </c>
      <c r="H167" s="25">
        <f>SUM(G152:G167)</f>
        <v>731</v>
      </c>
      <c r="I167" s="40"/>
    </row>
    <row r="168" spans="1:9" x14ac:dyDescent="0.3">
      <c r="A168" s="66"/>
      <c r="B168" s="82"/>
      <c r="C168" s="79"/>
      <c r="D168" s="79"/>
      <c r="E168" s="79"/>
      <c r="F168" s="106"/>
      <c r="G168" s="38"/>
      <c r="H168" s="42"/>
      <c r="I168" s="40"/>
    </row>
    <row r="169" spans="1:9" ht="21.6" thickBot="1" x14ac:dyDescent="0.35">
      <c r="A169" s="219" t="s">
        <v>239</v>
      </c>
      <c r="B169" s="219"/>
      <c r="C169" s="66"/>
      <c r="D169" s="66"/>
      <c r="E169" s="66"/>
      <c r="H169" s="2"/>
    </row>
    <row r="170" spans="1:9" ht="57.6" x14ac:dyDescent="0.3">
      <c r="A170" s="87" t="s">
        <v>756</v>
      </c>
      <c r="B170" s="88" t="s">
        <v>759</v>
      </c>
      <c r="C170" s="89" t="s">
        <v>25</v>
      </c>
      <c r="D170" s="89"/>
      <c r="E170" s="88" t="s">
        <v>26</v>
      </c>
      <c r="F170" s="88" t="s">
        <v>758</v>
      </c>
      <c r="G170" s="90" t="s">
        <v>4</v>
      </c>
    </row>
    <row r="171" spans="1:9" ht="28.8" x14ac:dyDescent="0.3">
      <c r="A171" s="180" t="s">
        <v>236</v>
      </c>
      <c r="B171" s="69" t="s">
        <v>211</v>
      </c>
      <c r="C171" s="68" t="s">
        <v>212</v>
      </c>
      <c r="D171" s="68"/>
      <c r="E171" s="68" t="s">
        <v>57</v>
      </c>
      <c r="F171" s="98" t="s">
        <v>213</v>
      </c>
      <c r="G171" s="142">
        <v>38</v>
      </c>
    </row>
    <row r="172" spans="1:9" ht="28.8" x14ac:dyDescent="0.3">
      <c r="A172" s="180" t="s">
        <v>236</v>
      </c>
      <c r="B172" s="69" t="s">
        <v>214</v>
      </c>
      <c r="C172" s="68" t="s">
        <v>215</v>
      </c>
      <c r="D172" s="68"/>
      <c r="E172" s="68" t="s">
        <v>57</v>
      </c>
      <c r="F172" s="98" t="s">
        <v>216</v>
      </c>
      <c r="G172" s="142">
        <v>36</v>
      </c>
    </row>
    <row r="173" spans="1:9" ht="28.8" x14ac:dyDescent="0.3">
      <c r="A173" s="180" t="s">
        <v>236</v>
      </c>
      <c r="B173" s="69" t="s">
        <v>217</v>
      </c>
      <c r="C173" s="68" t="s">
        <v>218</v>
      </c>
      <c r="D173" s="68"/>
      <c r="E173" s="68" t="s">
        <v>57</v>
      </c>
      <c r="F173" s="98" t="s">
        <v>219</v>
      </c>
      <c r="G173" s="142">
        <v>52</v>
      </c>
    </row>
    <row r="174" spans="1:9" ht="28.8" x14ac:dyDescent="0.3">
      <c r="A174" s="180" t="s">
        <v>236</v>
      </c>
      <c r="B174" s="69" t="s">
        <v>220</v>
      </c>
      <c r="C174" s="68" t="s">
        <v>221</v>
      </c>
      <c r="D174" s="68"/>
      <c r="E174" s="68" t="s">
        <v>66</v>
      </c>
      <c r="F174" s="98" t="s">
        <v>213</v>
      </c>
      <c r="G174" s="142">
        <v>38</v>
      </c>
    </row>
    <row r="175" spans="1:9" x14ac:dyDescent="0.3">
      <c r="A175" s="180" t="s">
        <v>236</v>
      </c>
      <c r="B175" s="69" t="s">
        <v>222</v>
      </c>
      <c r="C175" s="68" t="s">
        <v>223</v>
      </c>
      <c r="D175" s="68"/>
      <c r="E175" s="68" t="s">
        <v>66</v>
      </c>
      <c r="F175" s="98" t="s">
        <v>216</v>
      </c>
      <c r="G175" s="142">
        <v>28</v>
      </c>
    </row>
    <row r="176" spans="1:9" x14ac:dyDescent="0.3">
      <c r="A176" s="180" t="s">
        <v>236</v>
      </c>
      <c r="B176" s="69" t="s">
        <v>224</v>
      </c>
      <c r="C176" s="68" t="s">
        <v>225</v>
      </c>
      <c r="D176" s="68"/>
      <c r="E176" s="68" t="s">
        <v>66</v>
      </c>
      <c r="F176" s="98" t="s">
        <v>219</v>
      </c>
      <c r="G176" s="142">
        <v>38</v>
      </c>
    </row>
    <row r="177" spans="1:8" x14ac:dyDescent="0.3">
      <c r="A177" s="180" t="s">
        <v>236</v>
      </c>
      <c r="B177" s="69" t="s">
        <v>226</v>
      </c>
      <c r="C177" s="68" t="s">
        <v>227</v>
      </c>
      <c r="D177" s="68"/>
      <c r="E177" s="68" t="s">
        <v>66</v>
      </c>
      <c r="F177" s="98" t="s">
        <v>219</v>
      </c>
      <c r="G177" s="142">
        <v>9</v>
      </c>
    </row>
    <row r="178" spans="1:8" ht="28.8" x14ac:dyDescent="0.3">
      <c r="A178" s="180" t="s">
        <v>236</v>
      </c>
      <c r="B178" s="69" t="s">
        <v>228</v>
      </c>
      <c r="C178" s="68" t="s">
        <v>229</v>
      </c>
      <c r="D178" s="68"/>
      <c r="E178" s="68" t="s">
        <v>74</v>
      </c>
      <c r="F178" s="98" t="s">
        <v>213</v>
      </c>
      <c r="G178" s="142">
        <v>96</v>
      </c>
    </row>
    <row r="179" spans="1:8" x14ac:dyDescent="0.3">
      <c r="A179" s="180" t="s">
        <v>236</v>
      </c>
      <c r="B179" s="69" t="s">
        <v>230</v>
      </c>
      <c r="C179" s="68" t="s">
        <v>231</v>
      </c>
      <c r="D179" s="68"/>
      <c r="E179" s="68" t="s">
        <v>74</v>
      </c>
      <c r="F179" s="98" t="s">
        <v>216</v>
      </c>
      <c r="G179" s="142">
        <v>51</v>
      </c>
    </row>
    <row r="180" spans="1:8" x14ac:dyDescent="0.3">
      <c r="A180" s="180" t="s">
        <v>236</v>
      </c>
      <c r="B180" s="69" t="s">
        <v>232</v>
      </c>
      <c r="C180" s="68" t="s">
        <v>233</v>
      </c>
      <c r="D180" s="68"/>
      <c r="E180" s="68" t="s">
        <v>74</v>
      </c>
      <c r="F180" s="98" t="s">
        <v>219</v>
      </c>
      <c r="G180" s="142">
        <v>8</v>
      </c>
    </row>
    <row r="181" spans="1:8" ht="15" thickBot="1" x14ac:dyDescent="0.35">
      <c r="A181" s="181" t="s">
        <v>236</v>
      </c>
      <c r="B181" s="75" t="s">
        <v>234</v>
      </c>
      <c r="C181" s="67" t="s">
        <v>235</v>
      </c>
      <c r="D181" s="67"/>
      <c r="E181" s="67" t="s">
        <v>74</v>
      </c>
      <c r="F181" s="110" t="s">
        <v>219</v>
      </c>
      <c r="G181" s="140">
        <v>54</v>
      </c>
      <c r="H181" s="48">
        <f>SUM(G171:G181)</f>
        <v>448</v>
      </c>
    </row>
    <row r="182" spans="1:8" x14ac:dyDescent="0.3">
      <c r="A182" s="66"/>
      <c r="B182" s="66"/>
      <c r="C182" s="66"/>
      <c r="D182" s="66"/>
      <c r="E182" s="66"/>
    </row>
    <row r="183" spans="1:8" ht="15" thickBot="1" x14ac:dyDescent="0.35">
      <c r="A183" s="66"/>
      <c r="B183" s="66"/>
      <c r="C183" s="66"/>
      <c r="D183" s="66"/>
      <c r="E183" s="66"/>
    </row>
    <row r="184" spans="1:8" ht="57.6" x14ac:dyDescent="0.3">
      <c r="A184" s="87" t="s">
        <v>756</v>
      </c>
      <c r="B184" s="88"/>
      <c r="C184" s="89" t="s">
        <v>25</v>
      </c>
      <c r="D184" s="89"/>
      <c r="E184" s="89" t="s">
        <v>25</v>
      </c>
      <c r="F184" s="88" t="s">
        <v>758</v>
      </c>
      <c r="G184" s="90" t="s">
        <v>4</v>
      </c>
    </row>
    <row r="185" spans="1:8" ht="29.4" thickBot="1" x14ac:dyDescent="0.35">
      <c r="A185" s="177" t="s">
        <v>265</v>
      </c>
      <c r="B185" s="67" t="s">
        <v>266</v>
      </c>
      <c r="C185" s="165" t="s">
        <v>36</v>
      </c>
      <c r="D185" s="165"/>
      <c r="E185" s="67" t="s">
        <v>267</v>
      </c>
      <c r="F185" s="100" t="s">
        <v>268</v>
      </c>
      <c r="G185" s="119">
        <v>1026</v>
      </c>
    </row>
    <row r="186" spans="1:8" x14ac:dyDescent="0.3">
      <c r="A186" s="79"/>
      <c r="B186" s="79"/>
      <c r="C186" s="79"/>
      <c r="D186" s="79"/>
      <c r="E186" s="79"/>
      <c r="F186" s="4"/>
      <c r="G186" s="12"/>
    </row>
    <row r="187" spans="1:8" ht="15" thickBot="1" x14ac:dyDescent="0.35">
      <c r="A187" s="66"/>
      <c r="B187" s="66"/>
      <c r="C187" s="66"/>
      <c r="D187" s="66"/>
      <c r="E187" s="66"/>
    </row>
    <row r="188" spans="1:8" ht="15" thickBot="1" x14ac:dyDescent="0.35">
      <c r="A188" s="185" t="s">
        <v>743</v>
      </c>
      <c r="B188" s="74" t="s">
        <v>744</v>
      </c>
      <c r="C188" s="168" t="s">
        <v>36</v>
      </c>
      <c r="D188" s="168"/>
      <c r="E188" s="74" t="s">
        <v>745</v>
      </c>
      <c r="F188" s="93" t="s">
        <v>746</v>
      </c>
      <c r="G188" s="37">
        <v>630</v>
      </c>
    </row>
    <row r="189" spans="1:8" x14ac:dyDescent="0.3">
      <c r="A189" s="66"/>
      <c r="B189" s="66"/>
      <c r="C189" s="66"/>
      <c r="D189" s="66"/>
      <c r="E189" s="66"/>
    </row>
    <row r="190" spans="1:8" ht="15" thickBot="1" x14ac:dyDescent="0.35">
      <c r="A190" s="66"/>
      <c r="B190" s="66"/>
      <c r="C190" s="66"/>
      <c r="D190" s="66"/>
      <c r="E190" s="66"/>
    </row>
    <row r="191" spans="1:8" ht="57.6" x14ac:dyDescent="0.3">
      <c r="A191" s="87" t="s">
        <v>756</v>
      </c>
      <c r="B191" s="88"/>
      <c r="C191" s="89" t="s">
        <v>25</v>
      </c>
      <c r="D191" s="89"/>
      <c r="E191" s="89" t="s">
        <v>25</v>
      </c>
      <c r="F191" s="88" t="s">
        <v>758</v>
      </c>
      <c r="G191" s="90" t="s">
        <v>4</v>
      </c>
    </row>
    <row r="192" spans="1:8" ht="28.8" x14ac:dyDescent="0.3">
      <c r="A192" s="176" t="s">
        <v>273</v>
      </c>
      <c r="B192" s="68" t="s">
        <v>274</v>
      </c>
      <c r="C192" s="164" t="s">
        <v>36</v>
      </c>
      <c r="D192" s="164"/>
      <c r="E192" s="68" t="s">
        <v>275</v>
      </c>
      <c r="F192" s="58" t="s">
        <v>276</v>
      </c>
      <c r="G192" s="11">
        <v>484</v>
      </c>
    </row>
    <row r="193" spans="1:9" x14ac:dyDescent="0.3">
      <c r="A193" s="180" t="s">
        <v>80</v>
      </c>
      <c r="B193" s="69" t="s">
        <v>293</v>
      </c>
      <c r="C193" s="68" t="s">
        <v>294</v>
      </c>
      <c r="D193" s="68"/>
      <c r="E193" s="68" t="s">
        <v>74</v>
      </c>
      <c r="F193" s="58" t="s">
        <v>288</v>
      </c>
      <c r="G193" s="142">
        <v>14</v>
      </c>
    </row>
    <row r="194" spans="1:9" ht="15" thickBot="1" x14ac:dyDescent="0.35">
      <c r="A194" s="181" t="s">
        <v>80</v>
      </c>
      <c r="B194" s="75" t="s">
        <v>291</v>
      </c>
      <c r="C194" s="67" t="s">
        <v>292</v>
      </c>
      <c r="D194" s="67"/>
      <c r="E194" s="67" t="s">
        <v>66</v>
      </c>
      <c r="F194" s="100" t="s">
        <v>288</v>
      </c>
      <c r="G194" s="140">
        <v>17</v>
      </c>
      <c r="H194" s="26">
        <f>SUM(G192:G194)</f>
        <v>515</v>
      </c>
    </row>
    <row r="195" spans="1:9" x14ac:dyDescent="0.3">
      <c r="A195" s="66"/>
      <c r="B195" s="66"/>
      <c r="C195" s="66"/>
      <c r="D195" s="66"/>
      <c r="E195" s="66"/>
    </row>
    <row r="196" spans="1:9" ht="15" thickBot="1" x14ac:dyDescent="0.35">
      <c r="A196" s="66"/>
      <c r="B196" s="66"/>
      <c r="C196" s="66"/>
      <c r="D196" s="66"/>
      <c r="E196" s="66"/>
    </row>
    <row r="197" spans="1:9" ht="29.4" thickBot="1" x14ac:dyDescent="0.35">
      <c r="A197" s="189" t="s">
        <v>281</v>
      </c>
      <c r="B197" s="80" t="s">
        <v>282</v>
      </c>
      <c r="C197" s="171" t="s">
        <v>36</v>
      </c>
      <c r="D197" s="171"/>
      <c r="E197" s="80" t="s">
        <v>283</v>
      </c>
      <c r="F197" s="154" t="s">
        <v>284</v>
      </c>
      <c r="G197" s="57">
        <v>777</v>
      </c>
    </row>
    <row r="198" spans="1:9" x14ac:dyDescent="0.3">
      <c r="A198" s="66"/>
      <c r="B198" s="66"/>
      <c r="C198" s="66"/>
      <c r="D198" s="66"/>
      <c r="E198" s="66"/>
    </row>
    <row r="199" spans="1:9" ht="15" thickBot="1" x14ac:dyDescent="0.35">
      <c r="A199" s="66"/>
      <c r="B199" s="66"/>
      <c r="C199" s="66"/>
      <c r="D199" s="66"/>
      <c r="E199" s="66"/>
    </row>
    <row r="200" spans="1:9" ht="29.4" thickBot="1" x14ac:dyDescent="0.35">
      <c r="A200" s="185" t="s">
        <v>295</v>
      </c>
      <c r="B200" s="74" t="s">
        <v>296</v>
      </c>
      <c r="C200" s="168" t="s">
        <v>36</v>
      </c>
      <c r="D200" s="168"/>
      <c r="E200" s="74" t="s">
        <v>297</v>
      </c>
      <c r="F200" s="93" t="s">
        <v>298</v>
      </c>
      <c r="G200" s="37">
        <v>389</v>
      </c>
      <c r="I200" s="133"/>
    </row>
    <row r="201" spans="1:9" x14ac:dyDescent="0.3">
      <c r="A201" s="66"/>
      <c r="B201" s="66"/>
      <c r="C201" s="66"/>
      <c r="D201" s="66"/>
      <c r="E201" s="66"/>
    </row>
    <row r="202" spans="1:9" ht="15" thickBot="1" x14ac:dyDescent="0.35">
      <c r="A202" s="66"/>
      <c r="B202" s="66"/>
      <c r="C202" s="66"/>
      <c r="D202" s="66"/>
      <c r="E202" s="66"/>
    </row>
    <row r="203" spans="1:9" ht="29.4" thickBot="1" x14ac:dyDescent="0.35">
      <c r="A203" s="185" t="s">
        <v>299</v>
      </c>
      <c r="B203" s="74" t="s">
        <v>300</v>
      </c>
      <c r="C203" s="168" t="s">
        <v>36</v>
      </c>
      <c r="D203" s="168"/>
      <c r="E203" s="74" t="s">
        <v>301</v>
      </c>
      <c r="F203" s="94" t="s">
        <v>302</v>
      </c>
      <c r="G203" s="37">
        <v>428</v>
      </c>
    </row>
    <row r="204" spans="1:9" x14ac:dyDescent="0.3">
      <c r="A204" s="66"/>
      <c r="B204" s="66"/>
      <c r="C204" s="66"/>
      <c r="D204" s="66"/>
      <c r="E204" s="66"/>
      <c r="F204" s="108"/>
    </row>
    <row r="205" spans="1:9" ht="15" thickBot="1" x14ac:dyDescent="0.35">
      <c r="A205" s="66"/>
      <c r="B205" s="66"/>
      <c r="C205" s="66"/>
      <c r="D205" s="66"/>
      <c r="E205" s="66"/>
      <c r="F205" s="108"/>
    </row>
    <row r="206" spans="1:9" ht="29.4" thickBot="1" x14ac:dyDescent="0.35">
      <c r="A206" s="185" t="s">
        <v>303</v>
      </c>
      <c r="B206" s="74" t="s">
        <v>304</v>
      </c>
      <c r="C206" s="168" t="s">
        <v>36</v>
      </c>
      <c r="D206" s="168"/>
      <c r="E206" s="74" t="s">
        <v>305</v>
      </c>
      <c r="F206" s="94" t="s">
        <v>306</v>
      </c>
      <c r="G206" s="37">
        <v>863</v>
      </c>
    </row>
    <row r="207" spans="1:9" x14ac:dyDescent="0.3">
      <c r="A207" s="66"/>
      <c r="B207" s="66"/>
      <c r="C207" s="66"/>
      <c r="D207" s="66"/>
      <c r="E207" s="66"/>
      <c r="F207" s="108"/>
      <c r="G207" s="107"/>
    </row>
    <row r="208" spans="1:9" ht="15" thickBot="1" x14ac:dyDescent="0.35">
      <c r="A208" s="66"/>
      <c r="B208" s="66"/>
      <c r="C208" s="66"/>
      <c r="D208" s="66"/>
      <c r="E208" s="66"/>
      <c r="F208" s="108"/>
      <c r="G208" s="107"/>
    </row>
    <row r="209" spans="1:9" ht="29.4" thickBot="1" x14ac:dyDescent="0.35">
      <c r="A209" s="185" t="s">
        <v>317</v>
      </c>
      <c r="B209" s="74" t="s">
        <v>318</v>
      </c>
      <c r="C209" s="168" t="s">
        <v>36</v>
      </c>
      <c r="D209" s="168"/>
      <c r="E209" s="74" t="s">
        <v>319</v>
      </c>
      <c r="F209" s="94" t="s">
        <v>320</v>
      </c>
      <c r="G209" s="37">
        <v>515</v>
      </c>
      <c r="I209" s="44" t="s">
        <v>729</v>
      </c>
    </row>
    <row r="210" spans="1:9" x14ac:dyDescent="0.3">
      <c r="A210" s="66"/>
      <c r="B210" s="66"/>
      <c r="C210" s="66"/>
      <c r="D210" s="66"/>
      <c r="E210" s="66"/>
      <c r="F210" s="108"/>
      <c r="G210" s="107"/>
    </row>
    <row r="211" spans="1:9" ht="15" thickBot="1" x14ac:dyDescent="0.35">
      <c r="A211" s="66"/>
      <c r="B211" s="66"/>
      <c r="C211" s="66"/>
      <c r="D211" s="66"/>
      <c r="E211" s="66"/>
      <c r="F211" s="108"/>
      <c r="G211" s="107"/>
    </row>
    <row r="212" spans="1:9" ht="36.6" customHeight="1" thickBot="1" x14ac:dyDescent="0.35">
      <c r="A212" s="185" t="s">
        <v>321</v>
      </c>
      <c r="B212" s="74" t="s">
        <v>322</v>
      </c>
      <c r="C212" s="168" t="s">
        <v>36</v>
      </c>
      <c r="D212" s="168"/>
      <c r="E212" s="74" t="s">
        <v>323</v>
      </c>
      <c r="F212" s="94" t="s">
        <v>324</v>
      </c>
      <c r="G212" s="37">
        <v>507</v>
      </c>
      <c r="I212" s="45" t="s">
        <v>728</v>
      </c>
    </row>
    <row r="213" spans="1:9" x14ac:dyDescent="0.3">
      <c r="A213" s="66"/>
      <c r="B213" s="66"/>
      <c r="C213" s="66"/>
      <c r="D213" s="66"/>
      <c r="E213" s="66"/>
      <c r="F213" s="108"/>
      <c r="G213" s="107"/>
    </row>
    <row r="214" spans="1:9" ht="15" thickBot="1" x14ac:dyDescent="0.35">
      <c r="A214" s="66"/>
      <c r="B214" s="66"/>
      <c r="C214" s="66"/>
      <c r="D214" s="66"/>
      <c r="E214" s="66"/>
      <c r="F214" s="108"/>
      <c r="G214" s="107"/>
    </row>
    <row r="215" spans="1:9" ht="29.4" thickBot="1" x14ac:dyDescent="0.35">
      <c r="A215" s="185" t="s">
        <v>325</v>
      </c>
      <c r="B215" s="74" t="s">
        <v>326</v>
      </c>
      <c r="C215" s="168" t="s">
        <v>36</v>
      </c>
      <c r="D215" s="168"/>
      <c r="E215" s="74" t="s">
        <v>327</v>
      </c>
      <c r="F215" s="94" t="s">
        <v>328</v>
      </c>
      <c r="G215" s="37">
        <v>754</v>
      </c>
    </row>
    <row r="216" spans="1:9" x14ac:dyDescent="0.3">
      <c r="A216" s="66"/>
      <c r="B216" s="66"/>
      <c r="C216" s="66"/>
      <c r="D216" s="66"/>
      <c r="E216" s="66"/>
      <c r="F216" s="108"/>
      <c r="G216" s="107"/>
    </row>
    <row r="217" spans="1:9" ht="15" thickBot="1" x14ac:dyDescent="0.35">
      <c r="A217" s="66"/>
      <c r="B217" s="66"/>
      <c r="C217" s="66"/>
      <c r="D217" s="66"/>
      <c r="E217" s="66"/>
      <c r="F217" s="108"/>
    </row>
    <row r="218" spans="1:9" ht="28.8" x14ac:dyDescent="0.3">
      <c r="A218" s="188" t="s">
        <v>333</v>
      </c>
      <c r="B218" s="72" t="s">
        <v>334</v>
      </c>
      <c r="C218" s="167" t="s">
        <v>36</v>
      </c>
      <c r="D218" s="167"/>
      <c r="E218" s="72" t="s">
        <v>335</v>
      </c>
      <c r="F218" s="109" t="s">
        <v>336</v>
      </c>
      <c r="G218" s="9">
        <v>585</v>
      </c>
    </row>
    <row r="219" spans="1:9" x14ac:dyDescent="0.3">
      <c r="A219" s="176" t="s">
        <v>337</v>
      </c>
      <c r="B219" s="68" t="s">
        <v>338</v>
      </c>
      <c r="C219" s="164" t="s">
        <v>36</v>
      </c>
      <c r="D219" s="164"/>
      <c r="E219" s="68" t="s">
        <v>339</v>
      </c>
      <c r="F219" s="98" t="s">
        <v>336</v>
      </c>
      <c r="G219" s="11">
        <v>464</v>
      </c>
    </row>
    <row r="220" spans="1:9" ht="29.4" thickBot="1" x14ac:dyDescent="0.35">
      <c r="A220" s="177" t="s">
        <v>340</v>
      </c>
      <c r="B220" s="67" t="s">
        <v>341</v>
      </c>
      <c r="C220" s="165" t="s">
        <v>36</v>
      </c>
      <c r="D220" s="165"/>
      <c r="E220" s="67" t="s">
        <v>342</v>
      </c>
      <c r="F220" s="110" t="s">
        <v>336</v>
      </c>
      <c r="G220" s="35">
        <v>411</v>
      </c>
      <c r="H220" s="26">
        <f>SUM(G218:G220)</f>
        <v>1460</v>
      </c>
    </row>
    <row r="221" spans="1:9" x14ac:dyDescent="0.3">
      <c r="A221" s="66"/>
      <c r="B221" s="66"/>
      <c r="C221" s="66"/>
      <c r="D221" s="66"/>
      <c r="E221" s="66"/>
      <c r="F221" s="108"/>
    </row>
    <row r="222" spans="1:9" ht="15" thickBot="1" x14ac:dyDescent="0.35">
      <c r="A222" s="66"/>
      <c r="B222" s="66"/>
      <c r="C222" s="66"/>
      <c r="D222" s="66"/>
      <c r="E222" s="66"/>
      <c r="F222" s="108"/>
      <c r="H222" s="42"/>
    </row>
    <row r="223" spans="1:9" ht="29.4" thickBot="1" x14ac:dyDescent="0.35">
      <c r="A223" s="185" t="s">
        <v>346</v>
      </c>
      <c r="B223" s="74" t="s">
        <v>347</v>
      </c>
      <c r="C223" s="168" t="s">
        <v>36</v>
      </c>
      <c r="D223" s="168"/>
      <c r="E223" s="74" t="s">
        <v>348</v>
      </c>
      <c r="F223" s="94" t="s">
        <v>349</v>
      </c>
      <c r="G223" s="37">
        <v>967</v>
      </c>
    </row>
    <row r="224" spans="1:9" x14ac:dyDescent="0.3">
      <c r="A224" s="66"/>
      <c r="B224" s="66"/>
      <c r="C224" s="66"/>
      <c r="D224" s="66"/>
      <c r="E224" s="66"/>
      <c r="F224" s="108"/>
    </row>
    <row r="225" spans="1:9" ht="15" thickBot="1" x14ac:dyDescent="0.35">
      <c r="A225" s="66"/>
      <c r="B225" s="66"/>
      <c r="C225" s="66"/>
      <c r="D225" s="66"/>
      <c r="E225" s="66"/>
      <c r="F225" s="108"/>
    </row>
    <row r="226" spans="1:9" ht="29.4" thickBot="1" x14ac:dyDescent="0.35">
      <c r="A226" s="185" t="s">
        <v>353</v>
      </c>
      <c r="B226" s="74" t="s">
        <v>354</v>
      </c>
      <c r="C226" s="168" t="s">
        <v>36</v>
      </c>
      <c r="D226" s="168"/>
      <c r="E226" s="74" t="s">
        <v>355</v>
      </c>
      <c r="F226" s="94" t="s">
        <v>356</v>
      </c>
      <c r="G226" s="37">
        <v>675</v>
      </c>
    </row>
    <row r="227" spans="1:9" x14ac:dyDescent="0.3">
      <c r="A227" s="66"/>
      <c r="B227" s="66"/>
      <c r="C227" s="66"/>
      <c r="D227" s="66"/>
      <c r="E227" s="66"/>
      <c r="F227" s="108"/>
    </row>
    <row r="228" spans="1:9" ht="15" thickBot="1" x14ac:dyDescent="0.35">
      <c r="A228" s="66"/>
      <c r="B228" s="66"/>
      <c r="C228" s="66"/>
      <c r="D228" s="66"/>
      <c r="E228" s="66"/>
      <c r="F228" s="108"/>
    </row>
    <row r="229" spans="1:9" ht="28.8" x14ac:dyDescent="0.3">
      <c r="A229" s="188" t="s">
        <v>45</v>
      </c>
      <c r="B229" s="72" t="s">
        <v>46</v>
      </c>
      <c r="C229" s="167" t="s">
        <v>923</v>
      </c>
      <c r="D229" s="167"/>
      <c r="E229" s="72" t="s">
        <v>47</v>
      </c>
      <c r="F229" s="109" t="s">
        <v>48</v>
      </c>
      <c r="G229" s="9">
        <v>266</v>
      </c>
      <c r="I229" s="217" t="s">
        <v>730</v>
      </c>
    </row>
    <row r="230" spans="1:9" ht="28.8" x14ac:dyDescent="0.3">
      <c r="A230" s="180" t="s">
        <v>49</v>
      </c>
      <c r="B230" s="69" t="s">
        <v>359</v>
      </c>
      <c r="C230" s="68" t="s">
        <v>360</v>
      </c>
      <c r="D230" s="68"/>
      <c r="E230" s="68" t="s">
        <v>57</v>
      </c>
      <c r="F230" s="98" t="s">
        <v>50</v>
      </c>
      <c r="G230" s="142">
        <v>25</v>
      </c>
      <c r="I230" s="217"/>
    </row>
    <row r="231" spans="1:9" ht="28.8" x14ac:dyDescent="0.3">
      <c r="A231" s="180" t="s">
        <v>49</v>
      </c>
      <c r="B231" s="69" t="s">
        <v>361</v>
      </c>
      <c r="C231" s="68" t="s">
        <v>362</v>
      </c>
      <c r="D231" s="68"/>
      <c r="E231" s="68" t="s">
        <v>57</v>
      </c>
      <c r="F231" s="98" t="s">
        <v>53</v>
      </c>
      <c r="G231" s="142">
        <v>45</v>
      </c>
      <c r="I231" s="217"/>
    </row>
    <row r="232" spans="1:9" x14ac:dyDescent="0.3">
      <c r="A232" s="180" t="s">
        <v>49</v>
      </c>
      <c r="B232" s="69" t="s">
        <v>364</v>
      </c>
      <c r="C232" s="68" t="s">
        <v>365</v>
      </c>
      <c r="D232" s="68"/>
      <c r="E232" s="68" t="s">
        <v>66</v>
      </c>
      <c r="F232" s="98" t="s">
        <v>53</v>
      </c>
      <c r="G232" s="142">
        <v>33</v>
      </c>
      <c r="I232" s="217"/>
    </row>
    <row r="233" spans="1:9" x14ac:dyDescent="0.3">
      <c r="A233" s="180" t="s">
        <v>49</v>
      </c>
      <c r="B233" s="69" t="s">
        <v>366</v>
      </c>
      <c r="C233" s="68" t="s">
        <v>367</v>
      </c>
      <c r="D233" s="68"/>
      <c r="E233" s="68" t="s">
        <v>66</v>
      </c>
      <c r="F233" s="98" t="s">
        <v>50</v>
      </c>
      <c r="G233" s="142">
        <v>17</v>
      </c>
      <c r="I233" s="217"/>
    </row>
    <row r="234" spans="1:9" x14ac:dyDescent="0.3">
      <c r="A234" s="180" t="s">
        <v>49</v>
      </c>
      <c r="B234" s="69" t="s">
        <v>368</v>
      </c>
      <c r="C234" s="68" t="s">
        <v>369</v>
      </c>
      <c r="D234" s="68"/>
      <c r="E234" s="68" t="s">
        <v>74</v>
      </c>
      <c r="F234" s="98" t="s">
        <v>53</v>
      </c>
      <c r="G234" s="142">
        <v>67</v>
      </c>
    </row>
    <row r="235" spans="1:9" ht="15" thickBot="1" x14ac:dyDescent="0.35">
      <c r="A235" s="181" t="s">
        <v>49</v>
      </c>
      <c r="B235" s="75" t="s">
        <v>370</v>
      </c>
      <c r="C235" s="67" t="s">
        <v>371</v>
      </c>
      <c r="D235" s="67"/>
      <c r="E235" s="67" t="s">
        <v>74</v>
      </c>
      <c r="F235" s="110" t="s">
        <v>50</v>
      </c>
      <c r="G235" s="140">
        <v>36</v>
      </c>
      <c r="H235" s="46">
        <f>SUM(G229:G235)</f>
        <v>489</v>
      </c>
    </row>
    <row r="236" spans="1:9" x14ac:dyDescent="0.3">
      <c r="A236" s="66"/>
      <c r="B236" s="66"/>
      <c r="C236" s="66"/>
      <c r="D236" s="66"/>
      <c r="E236" s="66"/>
      <c r="F236" s="108"/>
    </row>
    <row r="237" spans="1:9" ht="15" thickBot="1" x14ac:dyDescent="0.35">
      <c r="A237" s="66"/>
      <c r="B237" s="66"/>
      <c r="C237" s="66"/>
      <c r="D237" s="66"/>
      <c r="E237" s="66"/>
      <c r="F237" s="108"/>
      <c r="H237" s="40"/>
    </row>
    <row r="238" spans="1:9" ht="29.4" thickBot="1" x14ac:dyDescent="0.35">
      <c r="A238" s="185" t="s">
        <v>372</v>
      </c>
      <c r="B238" s="74" t="s">
        <v>373</v>
      </c>
      <c r="C238" s="168" t="s">
        <v>36</v>
      </c>
      <c r="D238" s="168"/>
      <c r="E238" s="74" t="s">
        <v>374</v>
      </c>
      <c r="F238" s="94" t="s">
        <v>375</v>
      </c>
      <c r="G238" s="37">
        <v>747</v>
      </c>
      <c r="I238" s="49"/>
    </row>
    <row r="239" spans="1:9" ht="14.4" customHeight="1" x14ac:dyDescent="0.3">
      <c r="A239" s="66"/>
      <c r="B239" s="66"/>
      <c r="C239" s="66"/>
      <c r="D239" s="66"/>
      <c r="E239" s="66"/>
      <c r="F239" s="108"/>
      <c r="I239" s="49"/>
    </row>
    <row r="240" spans="1:9" ht="15" customHeight="1" thickBot="1" x14ac:dyDescent="0.35">
      <c r="A240" s="66"/>
      <c r="B240" s="66"/>
      <c r="C240" s="66"/>
      <c r="D240" s="66"/>
      <c r="E240" s="66"/>
      <c r="F240" s="108"/>
      <c r="I240" s="49"/>
    </row>
    <row r="241" spans="1:9" ht="29.4" thickBot="1" x14ac:dyDescent="0.35">
      <c r="A241" s="185" t="s">
        <v>382</v>
      </c>
      <c r="B241" s="74" t="s">
        <v>383</v>
      </c>
      <c r="C241" s="168" t="s">
        <v>36</v>
      </c>
      <c r="D241" s="168"/>
      <c r="E241" s="74" t="s">
        <v>384</v>
      </c>
      <c r="F241" s="94" t="s">
        <v>381</v>
      </c>
      <c r="G241" s="37">
        <v>904</v>
      </c>
      <c r="I241" s="49"/>
    </row>
    <row r="242" spans="1:9" ht="14.4" customHeight="1" x14ac:dyDescent="0.3">
      <c r="A242" s="68"/>
      <c r="B242" s="68"/>
      <c r="C242" s="68"/>
      <c r="D242" s="68"/>
      <c r="E242" s="68"/>
      <c r="F242" s="105"/>
      <c r="G242" s="6"/>
      <c r="I242" s="49"/>
    </row>
    <row r="243" spans="1:9" ht="15" customHeight="1" thickBot="1" x14ac:dyDescent="0.35">
      <c r="A243" s="71"/>
      <c r="B243" s="71"/>
      <c r="C243" s="71"/>
      <c r="D243" s="71"/>
      <c r="E243" s="71"/>
      <c r="F243" s="112"/>
      <c r="G243" s="16"/>
      <c r="I243" s="49"/>
    </row>
    <row r="244" spans="1:9" ht="28.8" x14ac:dyDescent="0.3">
      <c r="A244" s="190" t="s">
        <v>385</v>
      </c>
      <c r="B244" s="81" t="s">
        <v>386</v>
      </c>
      <c r="C244" s="166" t="s">
        <v>36</v>
      </c>
      <c r="D244" s="166"/>
      <c r="E244" s="81" t="s">
        <v>387</v>
      </c>
      <c r="F244" s="113" t="s">
        <v>381</v>
      </c>
      <c r="G244" s="29">
        <v>894</v>
      </c>
      <c r="I244" s="49"/>
    </row>
    <row r="245" spans="1:9" ht="29.4" thickBot="1" x14ac:dyDescent="0.35">
      <c r="A245" s="179" t="s">
        <v>388</v>
      </c>
      <c r="B245" s="85" t="s">
        <v>389</v>
      </c>
      <c r="C245" s="173" t="s">
        <v>36</v>
      </c>
      <c r="D245" s="173"/>
      <c r="E245" s="85" t="s">
        <v>390</v>
      </c>
      <c r="F245" s="111" t="s">
        <v>381</v>
      </c>
      <c r="G245" s="31">
        <v>868</v>
      </c>
      <c r="H245" s="26">
        <f>SUM(G244:G245)</f>
        <v>1762</v>
      </c>
      <c r="I245" s="49"/>
    </row>
    <row r="246" spans="1:9" ht="14.4" customHeight="1" x14ac:dyDescent="0.3">
      <c r="A246" s="66"/>
      <c r="B246" s="66"/>
      <c r="C246" s="66"/>
      <c r="D246" s="66"/>
      <c r="E246" s="66"/>
      <c r="F246" s="108"/>
      <c r="I246" s="49"/>
    </row>
    <row r="247" spans="1:9" ht="15" thickBot="1" x14ac:dyDescent="0.35">
      <c r="A247" s="66"/>
      <c r="B247" s="66"/>
      <c r="C247" s="66"/>
      <c r="D247" s="66"/>
      <c r="E247" s="66"/>
      <c r="F247" s="108"/>
      <c r="H247" s="5"/>
    </row>
    <row r="248" spans="1:9" ht="29.4" thickBot="1" x14ac:dyDescent="0.35">
      <c r="A248" s="185" t="s">
        <v>393</v>
      </c>
      <c r="B248" s="74" t="s">
        <v>394</v>
      </c>
      <c r="C248" s="168" t="s">
        <v>36</v>
      </c>
      <c r="D248" s="168"/>
      <c r="E248" s="74" t="s">
        <v>395</v>
      </c>
      <c r="F248" s="94" t="s">
        <v>396</v>
      </c>
      <c r="G248" s="37">
        <v>457</v>
      </c>
      <c r="H248" s="5"/>
    </row>
    <row r="249" spans="1:9" x14ac:dyDescent="0.3">
      <c r="A249" s="66"/>
      <c r="B249" s="66"/>
      <c r="C249" s="66"/>
      <c r="D249" s="66"/>
      <c r="E249" s="66"/>
      <c r="F249" s="108"/>
    </row>
    <row r="250" spans="1:9" ht="16.8" customHeight="1" thickBot="1" x14ac:dyDescent="0.35">
      <c r="A250" s="66"/>
      <c r="B250" s="66"/>
      <c r="C250" s="66"/>
      <c r="D250" s="66"/>
      <c r="E250" s="66"/>
      <c r="F250" s="108"/>
    </row>
    <row r="251" spans="1:9" ht="43.8" thickBot="1" x14ac:dyDescent="0.35">
      <c r="A251" s="185" t="s">
        <v>397</v>
      </c>
      <c r="B251" s="74" t="s">
        <v>398</v>
      </c>
      <c r="C251" s="168" t="s">
        <v>36</v>
      </c>
      <c r="D251" s="168"/>
      <c r="E251" s="74" t="s">
        <v>399</v>
      </c>
      <c r="F251" s="94" t="s">
        <v>400</v>
      </c>
      <c r="G251" s="37">
        <v>611</v>
      </c>
    </row>
    <row r="252" spans="1:9" x14ac:dyDescent="0.3">
      <c r="A252" s="66"/>
      <c r="B252" s="66"/>
      <c r="C252" s="66"/>
      <c r="D252" s="66"/>
      <c r="E252" s="66"/>
      <c r="F252" s="108"/>
    </row>
    <row r="253" spans="1:9" ht="15" thickBot="1" x14ac:dyDescent="0.35">
      <c r="A253" s="66"/>
      <c r="B253" s="66"/>
      <c r="C253" s="66"/>
      <c r="D253" s="66"/>
      <c r="E253" s="66"/>
      <c r="F253" s="108"/>
    </row>
    <row r="254" spans="1:9" x14ac:dyDescent="0.3">
      <c r="A254" s="188" t="s">
        <v>401</v>
      </c>
      <c r="B254" s="72" t="s">
        <v>402</v>
      </c>
      <c r="C254" s="167" t="s">
        <v>36</v>
      </c>
      <c r="D254" s="167"/>
      <c r="E254" s="72" t="s">
        <v>403</v>
      </c>
      <c r="F254" s="109" t="s">
        <v>404</v>
      </c>
      <c r="G254" s="9">
        <v>430</v>
      </c>
    </row>
    <row r="255" spans="1:9" ht="28.8" x14ac:dyDescent="0.3">
      <c r="A255" s="176" t="s">
        <v>405</v>
      </c>
      <c r="B255" s="68" t="s">
        <v>406</v>
      </c>
      <c r="C255" s="164" t="s">
        <v>36</v>
      </c>
      <c r="D255" s="164"/>
      <c r="E255" s="68" t="s">
        <v>407</v>
      </c>
      <c r="F255" s="98" t="s">
        <v>404</v>
      </c>
      <c r="G255" s="11">
        <v>372</v>
      </c>
    </row>
    <row r="256" spans="1:9" ht="28.8" x14ac:dyDescent="0.3">
      <c r="A256" s="191" t="s">
        <v>408</v>
      </c>
      <c r="B256" s="68" t="s">
        <v>409</v>
      </c>
      <c r="C256" s="68" t="s">
        <v>57</v>
      </c>
      <c r="D256" s="68"/>
      <c r="E256" s="69" t="s">
        <v>2</v>
      </c>
      <c r="F256" s="98" t="s">
        <v>410</v>
      </c>
      <c r="G256" s="142">
        <v>20</v>
      </c>
    </row>
    <row r="257" spans="1:9" ht="28.8" x14ac:dyDescent="0.3">
      <c r="A257" s="191" t="s">
        <v>411</v>
      </c>
      <c r="B257" s="68" t="s">
        <v>412</v>
      </c>
      <c r="C257" s="68" t="s">
        <v>66</v>
      </c>
      <c r="D257" s="68"/>
      <c r="E257" s="69" t="s">
        <v>2</v>
      </c>
      <c r="F257" s="98" t="s">
        <v>410</v>
      </c>
      <c r="G257" s="142">
        <v>14</v>
      </c>
    </row>
    <row r="258" spans="1:9" ht="15" thickBot="1" x14ac:dyDescent="0.35">
      <c r="A258" s="192" t="s">
        <v>413</v>
      </c>
      <c r="B258" s="67" t="s">
        <v>414</v>
      </c>
      <c r="C258" s="67" t="s">
        <v>74</v>
      </c>
      <c r="D258" s="67"/>
      <c r="E258" s="75" t="s">
        <v>2</v>
      </c>
      <c r="F258" s="110" t="s">
        <v>410</v>
      </c>
      <c r="G258" s="140">
        <v>29</v>
      </c>
      <c r="H258" s="26">
        <f>SUM(G254:G258)</f>
        <v>865</v>
      </c>
    </row>
    <row r="259" spans="1:9" x14ac:dyDescent="0.3">
      <c r="A259" s="66"/>
      <c r="B259" s="66"/>
      <c r="C259" s="66"/>
      <c r="D259" s="66"/>
      <c r="E259" s="66"/>
      <c r="F259" s="108"/>
    </row>
    <row r="260" spans="1:9" ht="15" thickBot="1" x14ac:dyDescent="0.35">
      <c r="A260" s="66"/>
      <c r="B260" s="66"/>
      <c r="C260" s="66"/>
      <c r="D260" s="66"/>
      <c r="E260" s="66"/>
      <c r="F260" s="108"/>
      <c r="H260" s="40"/>
    </row>
    <row r="261" spans="1:9" ht="28.8" x14ac:dyDescent="0.3">
      <c r="A261" s="188" t="s">
        <v>415</v>
      </c>
      <c r="B261" s="72" t="s">
        <v>416</v>
      </c>
      <c r="C261" s="167" t="s">
        <v>36</v>
      </c>
      <c r="D261" s="167"/>
      <c r="E261" s="72" t="s">
        <v>95</v>
      </c>
      <c r="F261" s="109" t="s">
        <v>417</v>
      </c>
      <c r="G261" s="9">
        <v>472</v>
      </c>
    </row>
    <row r="262" spans="1:9" ht="29.4" thickBot="1" x14ac:dyDescent="0.35">
      <c r="A262" s="177" t="s">
        <v>418</v>
      </c>
      <c r="B262" s="67" t="s">
        <v>419</v>
      </c>
      <c r="C262" s="67" t="s">
        <v>36</v>
      </c>
      <c r="D262" s="67"/>
      <c r="E262" s="67" t="s">
        <v>420</v>
      </c>
      <c r="F262" s="110" t="s">
        <v>421</v>
      </c>
      <c r="G262" s="35">
        <v>269</v>
      </c>
      <c r="H262" s="26">
        <f>SUM(G261:G262)</f>
        <v>741</v>
      </c>
    </row>
    <row r="263" spans="1:9" x14ac:dyDescent="0.3">
      <c r="A263" s="79"/>
      <c r="B263" s="79"/>
      <c r="C263" s="79"/>
      <c r="D263" s="79"/>
      <c r="E263" s="79"/>
      <c r="F263" s="106"/>
      <c r="G263" s="12"/>
    </row>
    <row r="264" spans="1:9" ht="15" thickBot="1" x14ac:dyDescent="0.35">
      <c r="A264" s="66"/>
      <c r="B264" s="66"/>
      <c r="C264" s="66"/>
      <c r="D264" s="66"/>
      <c r="E264" s="66"/>
      <c r="F264" s="108"/>
      <c r="H264" s="40"/>
    </row>
    <row r="265" spans="1:9" ht="28.8" x14ac:dyDescent="0.3">
      <c r="A265" s="188" t="s">
        <v>422</v>
      </c>
      <c r="B265" s="72" t="s">
        <v>423</v>
      </c>
      <c r="C265" s="167" t="s">
        <v>36</v>
      </c>
      <c r="D265" s="167"/>
      <c r="E265" s="72" t="s">
        <v>424</v>
      </c>
      <c r="F265" s="109" t="s">
        <v>425</v>
      </c>
      <c r="G265" s="118">
        <v>380</v>
      </c>
    </row>
    <row r="266" spans="1:9" ht="15" thickBot="1" x14ac:dyDescent="0.35">
      <c r="A266" s="177" t="s">
        <v>426</v>
      </c>
      <c r="B266" s="67" t="s">
        <v>427</v>
      </c>
      <c r="C266" s="165" t="s">
        <v>36</v>
      </c>
      <c r="D266" s="165"/>
      <c r="E266" s="67" t="s">
        <v>428</v>
      </c>
      <c r="F266" s="110" t="s">
        <v>429</v>
      </c>
      <c r="G266" s="35">
        <v>367</v>
      </c>
      <c r="H266" s="26">
        <f>SUM(G265:G266)</f>
        <v>747</v>
      </c>
    </row>
    <row r="267" spans="1:9" x14ac:dyDescent="0.3">
      <c r="A267" s="193"/>
      <c r="B267" s="77"/>
      <c r="C267" s="77"/>
      <c r="D267" s="77"/>
      <c r="E267" s="77"/>
      <c r="F267" s="114"/>
      <c r="G267" s="24"/>
    </row>
    <row r="268" spans="1:9" ht="15" thickBot="1" x14ac:dyDescent="0.35">
      <c r="A268" s="193"/>
      <c r="B268" s="77"/>
      <c r="C268" s="77"/>
      <c r="D268" s="77"/>
      <c r="E268" s="77"/>
      <c r="F268" s="114"/>
      <c r="G268" s="24"/>
      <c r="H268" s="40"/>
    </row>
    <row r="269" spans="1:9" x14ac:dyDescent="0.3">
      <c r="A269" s="188" t="s">
        <v>430</v>
      </c>
      <c r="B269" s="72" t="s">
        <v>431</v>
      </c>
      <c r="C269" s="167" t="s">
        <v>432</v>
      </c>
      <c r="D269" s="167"/>
      <c r="E269" s="72" t="s">
        <v>433</v>
      </c>
      <c r="F269" s="109" t="s">
        <v>170</v>
      </c>
      <c r="G269" s="9">
        <v>461</v>
      </c>
    </row>
    <row r="270" spans="1:9" ht="29.4" thickBot="1" x14ac:dyDescent="0.35">
      <c r="A270" s="181" t="s">
        <v>167</v>
      </c>
      <c r="B270" s="75" t="s">
        <v>167</v>
      </c>
      <c r="C270" s="67" t="s">
        <v>168</v>
      </c>
      <c r="D270" s="67"/>
      <c r="E270" s="67" t="s">
        <v>57</v>
      </c>
      <c r="F270" s="110" t="s">
        <v>170</v>
      </c>
      <c r="G270" s="140">
        <v>192</v>
      </c>
      <c r="H270" s="26">
        <f>SUM(G269:G270)</f>
        <v>653</v>
      </c>
    </row>
    <row r="271" spans="1:9" x14ac:dyDescent="0.3">
      <c r="A271" s="225"/>
      <c r="B271" s="226"/>
      <c r="C271" s="227"/>
      <c r="D271" s="227"/>
      <c r="E271" s="227"/>
      <c r="F271" s="228"/>
      <c r="G271" s="229"/>
      <c r="H271" s="230"/>
    </row>
    <row r="272" spans="1:9" ht="15" thickBot="1" x14ac:dyDescent="0.35">
      <c r="A272" s="66"/>
      <c r="B272" s="82"/>
      <c r="C272" s="79"/>
      <c r="D272" s="79"/>
      <c r="E272" s="79"/>
      <c r="F272" s="106"/>
      <c r="G272" s="5"/>
      <c r="H272" s="232"/>
      <c r="I272" s="231"/>
    </row>
    <row r="273" spans="1:9" ht="29.4" thickBot="1" x14ac:dyDescent="0.35">
      <c r="A273" s="185" t="s">
        <v>434</v>
      </c>
      <c r="B273" s="74" t="s">
        <v>435</v>
      </c>
      <c r="C273" s="168" t="s">
        <v>36</v>
      </c>
      <c r="D273" s="168"/>
      <c r="E273" s="74" t="s">
        <v>436</v>
      </c>
      <c r="F273" s="94" t="s">
        <v>437</v>
      </c>
      <c r="G273" s="37">
        <v>614</v>
      </c>
      <c r="H273" s="40"/>
    </row>
    <row r="274" spans="1:9" x14ac:dyDescent="0.3">
      <c r="A274" s="73"/>
      <c r="B274" s="73"/>
      <c r="C274" s="73"/>
      <c r="D274" s="73"/>
      <c r="E274" s="73"/>
      <c r="F274" s="120"/>
      <c r="G274" s="121"/>
      <c r="H274" s="40"/>
    </row>
    <row r="275" spans="1:9" ht="15" thickBot="1" x14ac:dyDescent="0.35">
      <c r="A275" s="71"/>
      <c r="B275" s="71"/>
      <c r="C275" s="71"/>
      <c r="D275" s="71"/>
      <c r="E275" s="71"/>
      <c r="F275" s="112"/>
      <c r="G275" s="122"/>
      <c r="H275" s="40"/>
    </row>
    <row r="276" spans="1:9" ht="29.4" thickBot="1" x14ac:dyDescent="0.35">
      <c r="A276" s="185" t="s">
        <v>438</v>
      </c>
      <c r="B276" s="74" t="s">
        <v>439</v>
      </c>
      <c r="C276" s="168" t="s">
        <v>36</v>
      </c>
      <c r="D276" s="168"/>
      <c r="E276" s="74" t="s">
        <v>440</v>
      </c>
      <c r="F276" s="94" t="s">
        <v>437</v>
      </c>
      <c r="G276" s="37">
        <v>908</v>
      </c>
    </row>
    <row r="277" spans="1:9" x14ac:dyDescent="0.3">
      <c r="A277" s="66"/>
      <c r="B277" s="66"/>
      <c r="C277" s="66"/>
      <c r="D277" s="66"/>
      <c r="E277" s="66"/>
      <c r="F277" s="108"/>
    </row>
    <row r="278" spans="1:9" ht="15" thickBot="1" x14ac:dyDescent="0.35">
      <c r="A278" s="66"/>
      <c r="B278" s="66"/>
      <c r="C278" s="66"/>
      <c r="D278" s="66"/>
      <c r="E278" s="66"/>
      <c r="F278" s="108"/>
    </row>
    <row r="279" spans="1:9" ht="29.4" thickBot="1" x14ac:dyDescent="0.35">
      <c r="A279" s="185" t="s">
        <v>444</v>
      </c>
      <c r="B279" s="74" t="s">
        <v>445</v>
      </c>
      <c r="C279" s="168" t="s">
        <v>36</v>
      </c>
      <c r="D279" s="168"/>
      <c r="E279" s="74" t="s">
        <v>446</v>
      </c>
      <c r="F279" s="94" t="s">
        <v>447</v>
      </c>
      <c r="G279" s="37">
        <v>589</v>
      </c>
    </row>
    <row r="280" spans="1:9" x14ac:dyDescent="0.3">
      <c r="A280" s="66"/>
      <c r="B280" s="66"/>
      <c r="C280" s="66"/>
      <c r="D280" s="66"/>
      <c r="E280" s="66"/>
      <c r="F280" s="108"/>
    </row>
    <row r="281" spans="1:9" ht="15" thickBot="1" x14ac:dyDescent="0.35">
      <c r="A281" s="66"/>
      <c r="B281" s="66"/>
      <c r="C281" s="66"/>
      <c r="D281" s="66"/>
      <c r="E281" s="66"/>
      <c r="F281" s="108"/>
    </row>
    <row r="282" spans="1:9" ht="29.4" thickBot="1" x14ac:dyDescent="0.35">
      <c r="A282" s="185" t="s">
        <v>448</v>
      </c>
      <c r="B282" s="74" t="s">
        <v>449</v>
      </c>
      <c r="C282" s="168" t="s">
        <v>36</v>
      </c>
      <c r="D282" s="168"/>
      <c r="E282" s="74" t="s">
        <v>450</v>
      </c>
      <c r="F282" s="94" t="s">
        <v>451</v>
      </c>
      <c r="G282" s="37">
        <v>480</v>
      </c>
      <c r="I282" s="133"/>
    </row>
    <row r="283" spans="1:9" x14ac:dyDescent="0.3">
      <c r="A283" s="66"/>
      <c r="B283" s="66"/>
      <c r="C283" s="66"/>
      <c r="D283" s="66"/>
      <c r="E283" s="66"/>
      <c r="F283" s="108"/>
    </row>
    <row r="284" spans="1:9" ht="15" thickBot="1" x14ac:dyDescent="0.35">
      <c r="A284" s="66"/>
      <c r="B284" s="66"/>
      <c r="C284" s="66"/>
      <c r="D284" s="66"/>
      <c r="E284" s="66"/>
      <c r="F284" s="108"/>
    </row>
    <row r="285" spans="1:9" ht="29.4" thickBot="1" x14ac:dyDescent="0.35">
      <c r="A285" s="185" t="s">
        <v>452</v>
      </c>
      <c r="B285" s="74" t="s">
        <v>453</v>
      </c>
      <c r="C285" s="168" t="s">
        <v>36</v>
      </c>
      <c r="D285" s="168"/>
      <c r="E285" s="74" t="s">
        <v>454</v>
      </c>
      <c r="F285" s="94" t="s">
        <v>455</v>
      </c>
      <c r="G285" s="37">
        <v>826</v>
      </c>
    </row>
    <row r="286" spans="1:9" x14ac:dyDescent="0.3">
      <c r="A286" s="79"/>
      <c r="B286" s="79"/>
      <c r="C286" s="79"/>
      <c r="D286" s="79"/>
      <c r="E286" s="79"/>
      <c r="F286" s="115"/>
      <c r="G286" s="40"/>
    </row>
    <row r="287" spans="1:9" ht="15" thickBot="1" x14ac:dyDescent="0.35">
      <c r="A287" s="79"/>
      <c r="B287" s="79"/>
      <c r="C287" s="79"/>
      <c r="D287" s="79"/>
      <c r="E287" s="79"/>
      <c r="F287" s="115"/>
      <c r="G287" s="40"/>
    </row>
    <row r="288" spans="1:9" ht="29.4" thickBot="1" x14ac:dyDescent="0.35">
      <c r="A288" s="185" t="s">
        <v>747</v>
      </c>
      <c r="B288" s="74" t="s">
        <v>748</v>
      </c>
      <c r="C288" s="168" t="s">
        <v>36</v>
      </c>
      <c r="D288" s="168"/>
      <c r="E288" s="74" t="s">
        <v>749</v>
      </c>
      <c r="F288" s="94" t="s">
        <v>750</v>
      </c>
      <c r="G288" s="37">
        <v>825</v>
      </c>
    </row>
    <row r="289" spans="1:7" x14ac:dyDescent="0.3">
      <c r="A289" s="66"/>
      <c r="B289" s="66"/>
      <c r="C289" s="66"/>
      <c r="D289" s="66"/>
      <c r="E289" s="66"/>
      <c r="F289" s="108"/>
    </row>
    <row r="290" spans="1:7" ht="15" thickBot="1" x14ac:dyDescent="0.35">
      <c r="A290" s="66"/>
      <c r="B290" s="66"/>
      <c r="C290" s="66"/>
      <c r="D290" s="66"/>
      <c r="E290" s="66"/>
      <c r="F290" s="108"/>
    </row>
    <row r="291" spans="1:7" ht="29.4" thickBot="1" x14ac:dyDescent="0.35">
      <c r="A291" s="185" t="s">
        <v>460</v>
      </c>
      <c r="B291" s="74" t="s">
        <v>461</v>
      </c>
      <c r="C291" s="168" t="s">
        <v>36</v>
      </c>
      <c r="D291" s="168"/>
      <c r="E291" s="74" t="s">
        <v>462</v>
      </c>
      <c r="F291" s="94" t="s">
        <v>463</v>
      </c>
      <c r="G291" s="37">
        <v>558</v>
      </c>
    </row>
    <row r="292" spans="1:7" x14ac:dyDescent="0.3">
      <c r="A292" s="66"/>
      <c r="B292" s="66"/>
      <c r="C292" s="66"/>
      <c r="D292" s="66"/>
      <c r="E292" s="66"/>
      <c r="F292" s="108"/>
    </row>
    <row r="293" spans="1:7" ht="15" thickBot="1" x14ac:dyDescent="0.35">
      <c r="A293" s="66"/>
      <c r="B293" s="66"/>
      <c r="C293" s="66"/>
      <c r="D293" s="66"/>
      <c r="E293" s="66"/>
      <c r="F293" s="108"/>
    </row>
    <row r="294" spans="1:7" ht="21.6" customHeight="1" thickBot="1" x14ac:dyDescent="0.35">
      <c r="A294" s="185" t="s">
        <v>467</v>
      </c>
      <c r="B294" s="74" t="s">
        <v>468</v>
      </c>
      <c r="C294" s="168" t="s">
        <v>36</v>
      </c>
      <c r="D294" s="168"/>
      <c r="E294" s="74" t="s">
        <v>469</v>
      </c>
      <c r="F294" s="94" t="s">
        <v>470</v>
      </c>
      <c r="G294" s="37">
        <v>684</v>
      </c>
    </row>
    <row r="295" spans="1:7" x14ac:dyDescent="0.3">
      <c r="A295" s="66"/>
      <c r="B295" s="66"/>
      <c r="C295" s="66"/>
      <c r="D295" s="66"/>
      <c r="E295" s="66"/>
      <c r="F295" s="108"/>
    </row>
    <row r="296" spans="1:7" ht="15" thickBot="1" x14ac:dyDescent="0.35">
      <c r="A296" s="66"/>
      <c r="B296" s="66"/>
      <c r="C296" s="66"/>
      <c r="D296" s="66"/>
      <c r="E296" s="66"/>
      <c r="F296" s="108"/>
    </row>
    <row r="297" spans="1:7" ht="29.4" thickBot="1" x14ac:dyDescent="0.35">
      <c r="A297" s="185" t="s">
        <v>751</v>
      </c>
      <c r="B297" s="74" t="s">
        <v>752</v>
      </c>
      <c r="C297" s="168" t="s">
        <v>36</v>
      </c>
      <c r="D297" s="168"/>
      <c r="E297" s="74" t="s">
        <v>760</v>
      </c>
      <c r="F297" s="94" t="s">
        <v>753</v>
      </c>
      <c r="G297" s="37">
        <v>496</v>
      </c>
    </row>
    <row r="298" spans="1:7" x14ac:dyDescent="0.3">
      <c r="A298" s="66"/>
      <c r="B298" s="66"/>
      <c r="C298" s="66"/>
      <c r="D298" s="66"/>
      <c r="E298" s="66"/>
      <c r="F298" s="108"/>
    </row>
    <row r="299" spans="1:7" ht="15" thickBot="1" x14ac:dyDescent="0.35">
      <c r="A299" s="66"/>
      <c r="B299" s="66"/>
      <c r="C299" s="66"/>
      <c r="D299" s="66"/>
      <c r="E299" s="66"/>
      <c r="F299" s="108"/>
    </row>
    <row r="300" spans="1:7" ht="15" thickBot="1" x14ac:dyDescent="0.35">
      <c r="A300" s="185" t="s">
        <v>481</v>
      </c>
      <c r="B300" s="74" t="s">
        <v>482</v>
      </c>
      <c r="C300" s="168" t="s">
        <v>36</v>
      </c>
      <c r="D300" s="168"/>
      <c r="E300" s="74" t="s">
        <v>483</v>
      </c>
      <c r="F300" s="94" t="s">
        <v>484</v>
      </c>
      <c r="G300" s="37">
        <v>832</v>
      </c>
    </row>
    <row r="301" spans="1:7" x14ac:dyDescent="0.3">
      <c r="A301" s="79"/>
      <c r="B301" s="79"/>
      <c r="C301" s="79"/>
      <c r="D301" s="79"/>
      <c r="E301" s="79"/>
      <c r="F301" s="106"/>
      <c r="G301" s="12"/>
    </row>
    <row r="302" spans="1:7" ht="15" thickBot="1" x14ac:dyDescent="0.35">
      <c r="A302" s="79"/>
      <c r="B302" s="79"/>
      <c r="C302" s="79"/>
      <c r="D302" s="79"/>
      <c r="E302" s="79"/>
      <c r="F302" s="106"/>
      <c r="G302" s="12"/>
    </row>
    <row r="303" spans="1:7" ht="29.4" thickBot="1" x14ac:dyDescent="0.35">
      <c r="A303" s="185" t="s">
        <v>500</v>
      </c>
      <c r="B303" s="74" t="s">
        <v>501</v>
      </c>
      <c r="C303" s="168" t="s">
        <v>36</v>
      </c>
      <c r="D303" s="168"/>
      <c r="E303" s="74" t="s">
        <v>502</v>
      </c>
      <c r="F303" s="94" t="s">
        <v>480</v>
      </c>
      <c r="G303" s="37">
        <v>977</v>
      </c>
    </row>
    <row r="304" spans="1:7" x14ac:dyDescent="0.3">
      <c r="A304" s="79"/>
      <c r="B304" s="79"/>
      <c r="C304" s="79"/>
      <c r="D304" s="79"/>
      <c r="E304" s="79"/>
      <c r="F304" s="115"/>
      <c r="G304" s="12"/>
    </row>
    <row r="305" spans="1:8" ht="15" thickBot="1" x14ac:dyDescent="0.35">
      <c r="A305" s="79"/>
      <c r="B305" s="79"/>
      <c r="C305" s="79"/>
      <c r="D305" s="79"/>
      <c r="E305" s="79"/>
      <c r="F305" s="115"/>
      <c r="G305" s="12"/>
    </row>
    <row r="306" spans="1:8" ht="28.8" x14ac:dyDescent="0.3">
      <c r="A306" s="188" t="s">
        <v>503</v>
      </c>
      <c r="B306" s="72" t="s">
        <v>504</v>
      </c>
      <c r="C306" s="167" t="s">
        <v>36</v>
      </c>
      <c r="D306" s="167"/>
      <c r="E306" s="72" t="s">
        <v>505</v>
      </c>
      <c r="F306" s="109" t="s">
        <v>506</v>
      </c>
      <c r="G306" s="9">
        <v>529</v>
      </c>
    </row>
    <row r="307" spans="1:8" ht="29.4" thickBot="1" x14ac:dyDescent="0.35">
      <c r="A307" s="177" t="s">
        <v>507</v>
      </c>
      <c r="B307" s="67" t="s">
        <v>508</v>
      </c>
      <c r="C307" s="165" t="s">
        <v>36</v>
      </c>
      <c r="D307" s="165"/>
      <c r="E307" s="67" t="s">
        <v>509</v>
      </c>
      <c r="F307" s="110" t="s">
        <v>506</v>
      </c>
      <c r="G307" s="35">
        <v>642</v>
      </c>
      <c r="H307" s="26">
        <f>SUM(G306:G307)</f>
        <v>1171</v>
      </c>
    </row>
    <row r="308" spans="1:8" x14ac:dyDescent="0.3">
      <c r="A308" s="79"/>
      <c r="B308" s="79"/>
      <c r="C308" s="79"/>
      <c r="D308" s="79"/>
      <c r="E308" s="79"/>
      <c r="F308" s="115"/>
      <c r="G308" s="12"/>
    </row>
    <row r="309" spans="1:8" ht="15" thickBot="1" x14ac:dyDescent="0.35">
      <c r="A309" s="79"/>
      <c r="B309" s="79"/>
      <c r="C309" s="79"/>
      <c r="D309" s="79"/>
      <c r="E309" s="79"/>
      <c r="F309" s="115"/>
      <c r="G309" s="12"/>
      <c r="H309" s="40"/>
    </row>
    <row r="310" spans="1:8" ht="15" thickBot="1" x14ac:dyDescent="0.35">
      <c r="A310" s="185" t="s">
        <v>514</v>
      </c>
      <c r="B310" s="74" t="s">
        <v>515</v>
      </c>
      <c r="C310" s="168" t="s">
        <v>36</v>
      </c>
      <c r="D310" s="168"/>
      <c r="E310" s="74" t="s">
        <v>516</v>
      </c>
      <c r="F310" s="94" t="s">
        <v>495</v>
      </c>
      <c r="G310" s="37">
        <v>601</v>
      </c>
    </row>
    <row r="311" spans="1:8" x14ac:dyDescent="0.3">
      <c r="A311" s="79"/>
      <c r="B311" s="79"/>
      <c r="C311" s="79"/>
      <c r="D311" s="79"/>
      <c r="E311" s="79"/>
      <c r="F311" s="115"/>
      <c r="G311" s="12"/>
    </row>
    <row r="312" spans="1:8" ht="15" thickBot="1" x14ac:dyDescent="0.35">
      <c r="A312" s="66"/>
      <c r="B312" s="66"/>
      <c r="C312" s="66"/>
      <c r="D312" s="66"/>
      <c r="E312" s="66"/>
      <c r="F312" s="108"/>
    </row>
    <row r="313" spans="1:8" ht="29.4" thickBot="1" x14ac:dyDescent="0.35">
      <c r="A313" s="189" t="s">
        <v>536</v>
      </c>
      <c r="B313" s="80" t="s">
        <v>537</v>
      </c>
      <c r="C313" s="171" t="s">
        <v>36</v>
      </c>
      <c r="D313" s="171"/>
      <c r="E313" s="80" t="s">
        <v>538</v>
      </c>
      <c r="F313" s="123" t="s">
        <v>539</v>
      </c>
      <c r="G313" s="124">
        <v>445</v>
      </c>
    </row>
    <row r="314" spans="1:8" x14ac:dyDescent="0.3">
      <c r="A314" s="79"/>
      <c r="B314" s="79"/>
      <c r="C314" s="79"/>
      <c r="D314" s="79"/>
      <c r="E314" s="79"/>
      <c r="F314" s="115"/>
      <c r="G314" s="12"/>
    </row>
    <row r="315" spans="1:8" ht="15" thickBot="1" x14ac:dyDescent="0.35">
      <c r="A315" s="79"/>
      <c r="B315" s="79"/>
      <c r="C315" s="79"/>
      <c r="D315" s="79"/>
      <c r="E315" s="79"/>
      <c r="F315" s="115"/>
      <c r="G315" s="12"/>
    </row>
    <row r="316" spans="1:8" ht="28.8" x14ac:dyDescent="0.3">
      <c r="A316" s="188" t="s">
        <v>540</v>
      </c>
      <c r="B316" s="72" t="s">
        <v>541</v>
      </c>
      <c r="C316" s="167" t="s">
        <v>36</v>
      </c>
      <c r="D316" s="167"/>
      <c r="E316" s="72" t="s">
        <v>542</v>
      </c>
      <c r="F316" s="109" t="s">
        <v>539</v>
      </c>
      <c r="G316" s="9">
        <v>386</v>
      </c>
    </row>
    <row r="317" spans="1:8" ht="43.8" thickBot="1" x14ac:dyDescent="0.35">
      <c r="A317" s="177" t="s">
        <v>543</v>
      </c>
      <c r="B317" s="67" t="s">
        <v>544</v>
      </c>
      <c r="C317" s="165" t="s">
        <v>36</v>
      </c>
      <c r="D317" s="165"/>
      <c r="E317" s="67" t="s">
        <v>545</v>
      </c>
      <c r="F317" s="110" t="s">
        <v>539</v>
      </c>
      <c r="G317" s="35">
        <v>430</v>
      </c>
      <c r="H317" s="26">
        <f>SUM(G316:G317)</f>
        <v>816</v>
      </c>
    </row>
    <row r="318" spans="1:8" x14ac:dyDescent="0.3">
      <c r="A318" s="66"/>
      <c r="B318" s="66"/>
      <c r="C318" s="66"/>
      <c r="D318" s="66"/>
      <c r="E318" s="66"/>
      <c r="F318" s="108"/>
    </row>
    <row r="319" spans="1:8" ht="15" thickBot="1" x14ac:dyDescent="0.35">
      <c r="A319" s="66"/>
      <c r="B319" s="66"/>
      <c r="C319" s="66"/>
      <c r="D319" s="66"/>
      <c r="E319" s="66"/>
      <c r="F319" s="108"/>
    </row>
    <row r="320" spans="1:8" ht="43.8" thickBot="1" x14ac:dyDescent="0.35">
      <c r="A320" s="185" t="s">
        <v>559</v>
      </c>
      <c r="B320" s="74" t="s">
        <v>560</v>
      </c>
      <c r="C320" s="168" t="s">
        <v>36</v>
      </c>
      <c r="D320" s="168"/>
      <c r="E320" s="74" t="s">
        <v>561</v>
      </c>
      <c r="F320" s="94" t="s">
        <v>555</v>
      </c>
      <c r="G320" s="57">
        <v>1128</v>
      </c>
    </row>
    <row r="321" spans="1:9" x14ac:dyDescent="0.3">
      <c r="A321" s="194"/>
      <c r="B321" s="73"/>
      <c r="C321" s="73"/>
      <c r="D321" s="73"/>
      <c r="E321" s="73"/>
      <c r="F321" s="126"/>
      <c r="G321" s="12"/>
    </row>
    <row r="322" spans="1:9" ht="15" thickBot="1" x14ac:dyDescent="0.35">
      <c r="A322" s="71"/>
      <c r="B322" s="71"/>
      <c r="C322" s="71"/>
      <c r="D322" s="71"/>
      <c r="E322" s="71"/>
      <c r="F322" s="112"/>
      <c r="G322" s="62"/>
    </row>
    <row r="323" spans="1:9" ht="15" thickBot="1" x14ac:dyDescent="0.35">
      <c r="A323" s="185" t="s">
        <v>562</v>
      </c>
      <c r="B323" s="74" t="s">
        <v>563</v>
      </c>
      <c r="C323" s="168" t="s">
        <v>36</v>
      </c>
      <c r="D323" s="168"/>
      <c r="E323" s="74" t="s">
        <v>564</v>
      </c>
      <c r="F323" s="94" t="s">
        <v>555</v>
      </c>
      <c r="G323" s="57">
        <v>1008</v>
      </c>
      <c r="H323" s="32"/>
      <c r="I323" s="232"/>
    </row>
    <row r="324" spans="1:9" x14ac:dyDescent="0.3">
      <c r="A324" s="193"/>
      <c r="B324" s="77"/>
      <c r="C324" s="77"/>
      <c r="D324" s="77"/>
      <c r="E324" s="77"/>
      <c r="F324" s="125"/>
      <c r="G324" s="40"/>
    </row>
    <row r="325" spans="1:9" ht="15" thickBot="1" x14ac:dyDescent="0.35">
      <c r="A325" s="77"/>
      <c r="B325" s="77"/>
      <c r="C325" s="77"/>
      <c r="D325" s="77"/>
      <c r="E325" s="77"/>
      <c r="F325" s="125"/>
      <c r="G325" s="62"/>
    </row>
    <row r="326" spans="1:9" ht="29.4" thickBot="1" x14ac:dyDescent="0.35">
      <c r="A326" s="189" t="s">
        <v>565</v>
      </c>
      <c r="B326" s="80" t="s">
        <v>566</v>
      </c>
      <c r="C326" s="171" t="s">
        <v>36</v>
      </c>
      <c r="D326" s="171"/>
      <c r="E326" s="80" t="s">
        <v>567</v>
      </c>
      <c r="F326" s="123" t="s">
        <v>555</v>
      </c>
      <c r="G326" s="57">
        <v>1913</v>
      </c>
      <c r="I326" s="50"/>
    </row>
    <row r="327" spans="1:9" x14ac:dyDescent="0.3">
      <c r="A327" s="79"/>
      <c r="B327" s="79"/>
      <c r="C327" s="79"/>
      <c r="D327" s="79"/>
      <c r="E327" s="79"/>
      <c r="F327" s="115"/>
      <c r="G327" s="12"/>
      <c r="I327" s="50"/>
    </row>
    <row r="328" spans="1:9" ht="15" thickBot="1" x14ac:dyDescent="0.35">
      <c r="A328" s="79"/>
      <c r="B328" s="79"/>
      <c r="C328" s="79"/>
      <c r="D328" s="79"/>
      <c r="E328" s="79"/>
      <c r="F328" s="115"/>
      <c r="G328" s="12"/>
      <c r="I328" s="50"/>
    </row>
    <row r="329" spans="1:9" ht="28.8" x14ac:dyDescent="0.3">
      <c r="A329" s="215" t="s">
        <v>709</v>
      </c>
      <c r="B329" s="81" t="s">
        <v>710</v>
      </c>
      <c r="C329" s="81" t="s">
        <v>57</v>
      </c>
      <c r="D329" s="81"/>
      <c r="E329" s="84" t="s">
        <v>2</v>
      </c>
      <c r="F329" s="113" t="s">
        <v>392</v>
      </c>
      <c r="G329" s="141">
        <v>50</v>
      </c>
    </row>
    <row r="330" spans="1:9" x14ac:dyDescent="0.3">
      <c r="A330" s="195" t="s">
        <v>714</v>
      </c>
      <c r="B330" s="79" t="s">
        <v>715</v>
      </c>
      <c r="C330" s="79" t="s">
        <v>66</v>
      </c>
      <c r="D330" s="79"/>
      <c r="E330" s="82" t="s">
        <v>2</v>
      </c>
      <c r="F330" s="106" t="s">
        <v>392</v>
      </c>
      <c r="G330" s="143">
        <v>41</v>
      </c>
      <c r="I330" s="218"/>
    </row>
    <row r="331" spans="1:9" x14ac:dyDescent="0.3">
      <c r="A331" s="195" t="s">
        <v>718</v>
      </c>
      <c r="B331" s="79" t="s">
        <v>719</v>
      </c>
      <c r="C331" s="79" t="s">
        <v>74</v>
      </c>
      <c r="D331" s="79"/>
      <c r="E331" s="82" t="s">
        <v>2</v>
      </c>
      <c r="F331" s="106" t="s">
        <v>392</v>
      </c>
      <c r="G331" s="143">
        <v>92</v>
      </c>
      <c r="H331" s="40"/>
      <c r="I331" s="218"/>
    </row>
    <row r="332" spans="1:9" ht="28.8" x14ac:dyDescent="0.3">
      <c r="A332" s="178" t="s">
        <v>391</v>
      </c>
      <c r="B332" s="82" t="s">
        <v>711</v>
      </c>
      <c r="C332" s="79" t="s">
        <v>712</v>
      </c>
      <c r="D332" s="79"/>
      <c r="E332" s="79" t="s">
        <v>57</v>
      </c>
      <c r="F332" s="106" t="s">
        <v>713</v>
      </c>
      <c r="G332" s="30">
        <v>45</v>
      </c>
      <c r="H332" s="40"/>
      <c r="I332" s="218"/>
    </row>
    <row r="333" spans="1:9" ht="28.8" x14ac:dyDescent="0.3">
      <c r="A333" s="178"/>
      <c r="B333" s="82" t="s">
        <v>716</v>
      </c>
      <c r="C333" s="79" t="s">
        <v>717</v>
      </c>
      <c r="D333" s="79"/>
      <c r="E333" s="79" t="s">
        <v>66</v>
      </c>
      <c r="F333" s="106" t="s">
        <v>713</v>
      </c>
      <c r="G333" s="30">
        <v>23</v>
      </c>
      <c r="H333" s="40"/>
      <c r="I333" s="218"/>
    </row>
    <row r="334" spans="1:9" ht="29.4" thickBot="1" x14ac:dyDescent="0.35">
      <c r="A334" s="179"/>
      <c r="B334" s="83" t="s">
        <v>720</v>
      </c>
      <c r="C334" s="85" t="s">
        <v>721</v>
      </c>
      <c r="D334" s="85"/>
      <c r="E334" s="85" t="s">
        <v>74</v>
      </c>
      <c r="F334" s="111" t="s">
        <v>713</v>
      </c>
      <c r="G334" s="31">
        <v>75</v>
      </c>
      <c r="H334" s="25">
        <f>SUM(G329:G334)</f>
        <v>326</v>
      </c>
      <c r="I334" s="218"/>
    </row>
    <row r="335" spans="1:9" x14ac:dyDescent="0.3">
      <c r="A335" s="82"/>
      <c r="B335" s="79"/>
      <c r="C335" s="79"/>
      <c r="D335" s="79"/>
      <c r="E335" s="82"/>
      <c r="F335" s="106"/>
      <c r="G335" s="38"/>
      <c r="H335" s="40"/>
      <c r="I335" s="218"/>
    </row>
    <row r="336" spans="1:9" ht="15" thickBot="1" x14ac:dyDescent="0.35">
      <c r="A336" s="66"/>
      <c r="B336" s="66"/>
      <c r="C336" s="66"/>
      <c r="D336" s="66"/>
      <c r="E336" s="66"/>
      <c r="F336" s="108"/>
    </row>
    <row r="337" spans="1:7" ht="29.4" thickBot="1" x14ac:dyDescent="0.35">
      <c r="A337" s="185" t="s">
        <v>568</v>
      </c>
      <c r="B337" s="74" t="s">
        <v>569</v>
      </c>
      <c r="C337" s="168" t="s">
        <v>36</v>
      </c>
      <c r="D337" s="168"/>
      <c r="E337" s="74" t="s">
        <v>570</v>
      </c>
      <c r="F337" s="94" t="s">
        <v>571</v>
      </c>
      <c r="G337" s="37">
        <v>724</v>
      </c>
    </row>
    <row r="338" spans="1:7" x14ac:dyDescent="0.3">
      <c r="A338" s="66"/>
      <c r="B338" s="66"/>
      <c r="C338" s="66"/>
      <c r="D338" s="66"/>
      <c r="E338" s="66"/>
      <c r="F338" s="108"/>
    </row>
    <row r="339" spans="1:7" ht="15" thickBot="1" x14ac:dyDescent="0.35">
      <c r="A339" s="66"/>
      <c r="B339" s="66"/>
      <c r="C339" s="66"/>
      <c r="D339" s="66"/>
      <c r="E339" s="66"/>
      <c r="F339" s="108"/>
    </row>
    <row r="340" spans="1:7" ht="29.4" thickBot="1" x14ac:dyDescent="0.35">
      <c r="A340" s="189" t="s">
        <v>576</v>
      </c>
      <c r="B340" s="80" t="s">
        <v>577</v>
      </c>
      <c r="C340" s="171" t="s">
        <v>36</v>
      </c>
      <c r="D340" s="171"/>
      <c r="E340" s="80" t="s">
        <v>578</v>
      </c>
      <c r="F340" s="123" t="s">
        <v>1</v>
      </c>
      <c r="G340" s="57">
        <f>1308</f>
        <v>1308</v>
      </c>
    </row>
    <row r="341" spans="1:7" x14ac:dyDescent="0.3">
      <c r="A341" s="79"/>
      <c r="B341" s="79"/>
      <c r="C341" s="79"/>
      <c r="D341" s="79"/>
      <c r="E341" s="79"/>
      <c r="F341" s="115"/>
      <c r="G341" s="40"/>
    </row>
    <row r="342" spans="1:7" ht="15" thickBot="1" x14ac:dyDescent="0.35">
      <c r="A342" s="79"/>
      <c r="B342" s="79"/>
      <c r="C342" s="79"/>
      <c r="D342" s="79"/>
      <c r="E342" s="79"/>
      <c r="F342" s="115"/>
      <c r="G342" s="40"/>
    </row>
    <row r="343" spans="1:7" ht="19.8" customHeight="1" thickBot="1" x14ac:dyDescent="0.35">
      <c r="A343" s="189" t="s">
        <v>579</v>
      </c>
      <c r="B343" s="80" t="s">
        <v>580</v>
      </c>
      <c r="C343" s="171" t="s">
        <v>36</v>
      </c>
      <c r="D343" s="171"/>
      <c r="E343" s="80" t="s">
        <v>581</v>
      </c>
      <c r="F343" s="123" t="s">
        <v>1</v>
      </c>
      <c r="G343" s="57">
        <v>1083</v>
      </c>
    </row>
    <row r="344" spans="1:7" x14ac:dyDescent="0.3">
      <c r="A344" s="79"/>
      <c r="B344" s="79"/>
      <c r="C344" s="79"/>
      <c r="D344" s="79"/>
      <c r="E344" s="79"/>
      <c r="F344" s="115"/>
      <c r="G344" s="40"/>
    </row>
    <row r="345" spans="1:7" ht="15" thickBot="1" x14ac:dyDescent="0.35">
      <c r="A345" s="79"/>
      <c r="B345" s="79"/>
      <c r="C345" s="79"/>
      <c r="D345" s="79"/>
      <c r="E345" s="79"/>
      <c r="F345" s="115"/>
      <c r="G345" s="40"/>
    </row>
    <row r="346" spans="1:7" ht="33.6" customHeight="1" thickBot="1" x14ac:dyDescent="0.35">
      <c r="A346" s="189" t="s">
        <v>582</v>
      </c>
      <c r="B346" s="80" t="s">
        <v>583</v>
      </c>
      <c r="C346" s="171" t="s">
        <v>36</v>
      </c>
      <c r="D346" s="171"/>
      <c r="E346" s="80" t="s">
        <v>584</v>
      </c>
      <c r="F346" s="123" t="s">
        <v>1</v>
      </c>
      <c r="G346" s="57">
        <v>1103</v>
      </c>
    </row>
    <row r="347" spans="1:7" x14ac:dyDescent="0.3">
      <c r="A347" s="79"/>
      <c r="B347" s="79"/>
      <c r="C347" s="79"/>
      <c r="D347" s="79"/>
      <c r="E347" s="79"/>
      <c r="F347" s="115"/>
      <c r="G347" s="40"/>
    </row>
    <row r="348" spans="1:7" ht="15" thickBot="1" x14ac:dyDescent="0.35">
      <c r="A348" s="79"/>
      <c r="B348" s="79"/>
      <c r="C348" s="79"/>
      <c r="D348" s="79"/>
      <c r="E348" s="79"/>
      <c r="F348" s="115"/>
      <c r="G348" s="40"/>
    </row>
    <row r="349" spans="1:7" ht="29.4" thickBot="1" x14ac:dyDescent="0.35">
      <c r="A349" s="189" t="s">
        <v>585</v>
      </c>
      <c r="B349" s="80" t="s">
        <v>586</v>
      </c>
      <c r="C349" s="171" t="s">
        <v>36</v>
      </c>
      <c r="D349" s="171"/>
      <c r="E349" s="80" t="s">
        <v>587</v>
      </c>
      <c r="F349" s="123" t="s">
        <v>1</v>
      </c>
      <c r="G349" s="57">
        <v>1304</v>
      </c>
    </row>
    <row r="350" spans="1:7" x14ac:dyDescent="0.3">
      <c r="A350" s="79"/>
      <c r="B350" s="79"/>
      <c r="C350" s="79"/>
      <c r="D350" s="79"/>
      <c r="E350" s="79"/>
      <c r="F350" s="115"/>
      <c r="G350" s="12"/>
    </row>
    <row r="351" spans="1:7" ht="15" thickBot="1" x14ac:dyDescent="0.35">
      <c r="A351" s="79"/>
      <c r="B351" s="79"/>
      <c r="C351" s="79"/>
      <c r="D351" s="79"/>
      <c r="E351" s="79"/>
      <c r="F351" s="115"/>
      <c r="G351" s="12"/>
    </row>
    <row r="352" spans="1:7" ht="28.8" x14ac:dyDescent="0.3">
      <c r="A352" s="188" t="s">
        <v>588</v>
      </c>
      <c r="B352" s="72" t="s">
        <v>589</v>
      </c>
      <c r="C352" s="167" t="s">
        <v>36</v>
      </c>
      <c r="D352" s="167"/>
      <c r="E352" s="72" t="s">
        <v>590</v>
      </c>
      <c r="F352" s="109" t="s">
        <v>1</v>
      </c>
      <c r="G352" s="9">
        <v>1065</v>
      </c>
    </row>
    <row r="353" spans="1:8" ht="28.8" x14ac:dyDescent="0.3">
      <c r="A353" s="191" t="s">
        <v>137</v>
      </c>
      <c r="B353" s="68" t="s">
        <v>138</v>
      </c>
      <c r="C353" s="68" t="s">
        <v>57</v>
      </c>
      <c r="D353" s="68"/>
      <c r="E353" s="69" t="s">
        <v>2</v>
      </c>
      <c r="F353" s="98" t="s">
        <v>139</v>
      </c>
      <c r="G353" s="142">
        <v>54</v>
      </c>
    </row>
    <row r="354" spans="1:8" ht="28.8" x14ac:dyDescent="0.3">
      <c r="A354" s="191" t="s">
        <v>152</v>
      </c>
      <c r="B354" s="68" t="s">
        <v>153</v>
      </c>
      <c r="C354" s="68" t="s">
        <v>66</v>
      </c>
      <c r="D354" s="68"/>
      <c r="E354" s="69" t="s">
        <v>2</v>
      </c>
      <c r="F354" s="98" t="s">
        <v>139</v>
      </c>
      <c r="G354" s="142">
        <v>30</v>
      </c>
    </row>
    <row r="355" spans="1:8" ht="28.8" x14ac:dyDescent="0.3">
      <c r="A355" s="191" t="s">
        <v>154</v>
      </c>
      <c r="B355" s="68" t="s">
        <v>155</v>
      </c>
      <c r="C355" s="68" t="s">
        <v>66</v>
      </c>
      <c r="D355" s="68"/>
      <c r="E355" s="69" t="s">
        <v>2</v>
      </c>
      <c r="F355" s="98" t="s">
        <v>139</v>
      </c>
      <c r="G355" s="142">
        <v>9</v>
      </c>
    </row>
    <row r="356" spans="1:8" x14ac:dyDescent="0.3">
      <c r="A356" s="191" t="s">
        <v>159</v>
      </c>
      <c r="B356" s="68" t="s">
        <v>160</v>
      </c>
      <c r="C356" s="68" t="s">
        <v>74</v>
      </c>
      <c r="D356" s="68"/>
      <c r="E356" s="69" t="s">
        <v>2</v>
      </c>
      <c r="F356" s="98" t="s">
        <v>139</v>
      </c>
      <c r="G356" s="142">
        <v>58</v>
      </c>
      <c r="H356" s="32"/>
    </row>
    <row r="357" spans="1:8" ht="29.4" thickBot="1" x14ac:dyDescent="0.35">
      <c r="A357" s="192" t="s">
        <v>161</v>
      </c>
      <c r="B357" s="67" t="s">
        <v>162</v>
      </c>
      <c r="C357" s="67" t="s">
        <v>74</v>
      </c>
      <c r="D357" s="67"/>
      <c r="E357" s="75" t="s">
        <v>2</v>
      </c>
      <c r="F357" s="110" t="s">
        <v>139</v>
      </c>
      <c r="G357" s="140">
        <v>15</v>
      </c>
      <c r="H357" s="26">
        <f>SUM(G352:G357)</f>
        <v>1231</v>
      </c>
    </row>
    <row r="358" spans="1:8" x14ac:dyDescent="0.3">
      <c r="A358" s="86"/>
      <c r="B358" s="73"/>
      <c r="C358" s="73"/>
      <c r="D358" s="73"/>
      <c r="E358" s="86"/>
      <c r="F358" s="116"/>
    </row>
    <row r="359" spans="1:8" ht="15" thickBot="1" x14ac:dyDescent="0.35">
      <c r="A359" s="66"/>
      <c r="B359" s="66"/>
      <c r="C359" s="66"/>
      <c r="D359" s="66"/>
      <c r="E359" s="66"/>
      <c r="F359" s="108"/>
    </row>
    <row r="360" spans="1:8" ht="28.8" x14ac:dyDescent="0.3">
      <c r="A360" s="190" t="s">
        <v>634</v>
      </c>
      <c r="B360" s="81" t="s">
        <v>635</v>
      </c>
      <c r="C360" s="166" t="s">
        <v>36</v>
      </c>
      <c r="D360" s="166"/>
      <c r="E360" s="81" t="s">
        <v>636</v>
      </c>
      <c r="F360" s="113" t="s">
        <v>637</v>
      </c>
      <c r="G360" s="29">
        <v>617</v>
      </c>
    </row>
    <row r="361" spans="1:8" ht="28.8" x14ac:dyDescent="0.3">
      <c r="A361" s="195" t="s">
        <v>644</v>
      </c>
      <c r="B361" s="79" t="s">
        <v>645</v>
      </c>
      <c r="C361" s="79" t="s">
        <v>74</v>
      </c>
      <c r="D361" s="79"/>
      <c r="E361" s="82" t="s">
        <v>2</v>
      </c>
      <c r="F361" s="106" t="s">
        <v>637</v>
      </c>
      <c r="G361" s="143">
        <v>62</v>
      </c>
      <c r="H361" s="40"/>
    </row>
    <row r="362" spans="1:8" x14ac:dyDescent="0.3">
      <c r="A362" s="195" t="s">
        <v>652</v>
      </c>
      <c r="B362" s="79" t="s">
        <v>653</v>
      </c>
      <c r="C362" s="79" t="s">
        <v>66</v>
      </c>
      <c r="D362" s="79"/>
      <c r="E362" s="82" t="s">
        <v>2</v>
      </c>
      <c r="F362" s="106" t="s">
        <v>637</v>
      </c>
      <c r="G362" s="143">
        <v>28</v>
      </c>
      <c r="H362" s="40"/>
    </row>
    <row r="363" spans="1:8" x14ac:dyDescent="0.3">
      <c r="A363" s="195" t="s">
        <v>654</v>
      </c>
      <c r="B363" s="79" t="s">
        <v>655</v>
      </c>
      <c r="C363" s="79" t="s">
        <v>66</v>
      </c>
      <c r="D363" s="79"/>
      <c r="E363" s="82" t="s">
        <v>2</v>
      </c>
      <c r="F363" s="106" t="s">
        <v>637</v>
      </c>
      <c r="G363" s="143">
        <v>15</v>
      </c>
      <c r="H363" s="40"/>
    </row>
    <row r="364" spans="1:8" x14ac:dyDescent="0.3">
      <c r="A364" s="195" t="s">
        <v>658</v>
      </c>
      <c r="B364" s="79" t="s">
        <v>659</v>
      </c>
      <c r="C364" s="79" t="s">
        <v>74</v>
      </c>
      <c r="D364" s="79"/>
      <c r="E364" s="82" t="s">
        <v>2</v>
      </c>
      <c r="F364" s="106" t="s">
        <v>637</v>
      </c>
      <c r="G364" s="143">
        <v>50</v>
      </c>
      <c r="H364" s="40"/>
    </row>
    <row r="365" spans="1:8" ht="15" thickBot="1" x14ac:dyDescent="0.35">
      <c r="A365" s="196" t="s">
        <v>660</v>
      </c>
      <c r="B365" s="85" t="s">
        <v>655</v>
      </c>
      <c r="C365" s="85" t="s">
        <v>74</v>
      </c>
      <c r="D365" s="85"/>
      <c r="E365" s="83" t="s">
        <v>2</v>
      </c>
      <c r="F365" s="111" t="s">
        <v>637</v>
      </c>
      <c r="G365" s="144">
        <v>18</v>
      </c>
      <c r="H365" s="26">
        <f>SUM(G360:G365)</f>
        <v>790</v>
      </c>
    </row>
    <row r="366" spans="1:8" x14ac:dyDescent="0.3">
      <c r="A366" s="197"/>
      <c r="B366" s="77"/>
      <c r="C366" s="77"/>
      <c r="D366" s="77"/>
      <c r="E366" s="97"/>
      <c r="F366" s="114"/>
      <c r="G366" s="152"/>
      <c r="H366" s="40"/>
    </row>
    <row r="367" spans="1:8" ht="15" thickBot="1" x14ac:dyDescent="0.35">
      <c r="A367" s="70"/>
      <c r="B367" s="71"/>
      <c r="C367" s="71"/>
      <c r="D367" s="71"/>
      <c r="E367" s="70"/>
      <c r="F367" s="117"/>
      <c r="G367" s="1"/>
    </row>
    <row r="368" spans="1:8" ht="28.8" x14ac:dyDescent="0.3">
      <c r="A368" s="188" t="s">
        <v>638</v>
      </c>
      <c r="B368" s="72" t="s">
        <v>639</v>
      </c>
      <c r="C368" s="167" t="s">
        <v>36</v>
      </c>
      <c r="D368" s="167"/>
      <c r="E368" s="72" t="s">
        <v>640</v>
      </c>
      <c r="F368" s="109" t="s">
        <v>637</v>
      </c>
      <c r="G368" s="9"/>
    </row>
    <row r="369" spans="1:8" ht="28.8" x14ac:dyDescent="0.3">
      <c r="A369" s="176" t="s">
        <v>641</v>
      </c>
      <c r="B369" s="68" t="s">
        <v>642</v>
      </c>
      <c r="C369" s="164" t="s">
        <v>36</v>
      </c>
      <c r="D369" s="164"/>
      <c r="E369" s="68" t="s">
        <v>643</v>
      </c>
      <c r="F369" s="98" t="s">
        <v>637</v>
      </c>
      <c r="G369" s="11">
        <v>486</v>
      </c>
    </row>
    <row r="370" spans="1:8" ht="28.8" x14ac:dyDescent="0.3">
      <c r="A370" s="191" t="s">
        <v>646</v>
      </c>
      <c r="B370" s="68" t="s">
        <v>647</v>
      </c>
      <c r="C370" s="68" t="s">
        <v>57</v>
      </c>
      <c r="D370" s="68"/>
      <c r="E370" s="69" t="s">
        <v>2</v>
      </c>
      <c r="F370" s="98" t="s">
        <v>637</v>
      </c>
      <c r="G370" s="142">
        <v>111</v>
      </c>
    </row>
    <row r="371" spans="1:8" x14ac:dyDescent="0.3">
      <c r="A371" s="191" t="s">
        <v>648</v>
      </c>
      <c r="B371" s="68" t="s">
        <v>649</v>
      </c>
      <c r="C371" s="68" t="s">
        <v>66</v>
      </c>
      <c r="D371" s="68"/>
      <c r="E371" s="69" t="s">
        <v>2</v>
      </c>
      <c r="F371" s="98" t="s">
        <v>637</v>
      </c>
      <c r="G371" s="142">
        <v>32</v>
      </c>
    </row>
    <row r="372" spans="1:8" x14ac:dyDescent="0.3">
      <c r="A372" s="191" t="s">
        <v>650</v>
      </c>
      <c r="B372" s="68" t="s">
        <v>651</v>
      </c>
      <c r="C372" s="68" t="s">
        <v>66</v>
      </c>
      <c r="D372" s="68"/>
      <c r="E372" s="69" t="s">
        <v>2</v>
      </c>
      <c r="F372" s="98" t="s">
        <v>637</v>
      </c>
      <c r="G372" s="142">
        <v>28</v>
      </c>
    </row>
    <row r="373" spans="1:8" ht="15" thickBot="1" x14ac:dyDescent="0.35">
      <c r="A373" s="192" t="s">
        <v>656</v>
      </c>
      <c r="B373" s="67" t="s">
        <v>657</v>
      </c>
      <c r="C373" s="67" t="s">
        <v>74</v>
      </c>
      <c r="D373" s="67"/>
      <c r="E373" s="75" t="s">
        <v>2</v>
      </c>
      <c r="F373" s="110" t="s">
        <v>637</v>
      </c>
      <c r="G373" s="140">
        <v>32</v>
      </c>
      <c r="H373" s="46">
        <f>SUM(G368:G373)</f>
        <v>689</v>
      </c>
    </row>
    <row r="374" spans="1:8" x14ac:dyDescent="0.3">
      <c r="A374" s="66"/>
      <c r="B374" s="66"/>
      <c r="C374" s="66"/>
      <c r="D374" s="66"/>
      <c r="E374" s="66"/>
    </row>
    <row r="375" spans="1:8" ht="15" thickBot="1" x14ac:dyDescent="0.35">
      <c r="A375" s="66"/>
      <c r="B375" s="66"/>
      <c r="C375" s="66"/>
      <c r="D375" s="66"/>
      <c r="E375" s="66"/>
      <c r="F375" s="108"/>
    </row>
    <row r="376" spans="1:8" ht="28.8" x14ac:dyDescent="0.3">
      <c r="A376" s="190" t="s">
        <v>670</v>
      </c>
      <c r="B376" s="81" t="s">
        <v>671</v>
      </c>
      <c r="C376" s="166" t="s">
        <v>924</v>
      </c>
      <c r="D376" s="166"/>
      <c r="E376" s="81" t="s">
        <v>672</v>
      </c>
      <c r="F376" s="113" t="s">
        <v>673</v>
      </c>
      <c r="G376" s="29">
        <v>680</v>
      </c>
    </row>
    <row r="377" spans="1:8" ht="29.4" thickBot="1" x14ac:dyDescent="0.35">
      <c r="A377" s="179" t="s">
        <v>674</v>
      </c>
      <c r="B377" s="85" t="s">
        <v>675</v>
      </c>
      <c r="C377" s="173" t="s">
        <v>924</v>
      </c>
      <c r="D377" s="173"/>
      <c r="E377" s="85" t="s">
        <v>676</v>
      </c>
      <c r="F377" s="111" t="s">
        <v>673</v>
      </c>
      <c r="G377" s="31">
        <v>458</v>
      </c>
      <c r="H377" s="212">
        <f>SUM(G376:G377)</f>
        <v>1138</v>
      </c>
    </row>
    <row r="378" spans="1:8" x14ac:dyDescent="0.3">
      <c r="A378" s="79"/>
      <c r="B378" s="79"/>
      <c r="C378" s="79"/>
      <c r="D378" s="79"/>
      <c r="E378" s="79"/>
      <c r="F378" s="115"/>
      <c r="G378" s="12"/>
    </row>
    <row r="379" spans="1:8" ht="15" thickBot="1" x14ac:dyDescent="0.35">
      <c r="A379" s="79"/>
      <c r="B379" s="79"/>
      <c r="C379" s="79"/>
      <c r="D379" s="79"/>
      <c r="E379" s="79"/>
      <c r="F379" s="115"/>
      <c r="G379" s="12"/>
    </row>
    <row r="380" spans="1:8" ht="15" thickBot="1" x14ac:dyDescent="0.35">
      <c r="A380" s="189" t="s">
        <v>683</v>
      </c>
      <c r="B380" s="80" t="s">
        <v>684</v>
      </c>
      <c r="C380" s="171" t="s">
        <v>685</v>
      </c>
      <c r="D380" s="171"/>
      <c r="E380" s="80" t="s">
        <v>686</v>
      </c>
      <c r="F380" s="123" t="s">
        <v>673</v>
      </c>
      <c r="G380" s="124">
        <v>511</v>
      </c>
      <c r="H380" s="40"/>
    </row>
    <row r="381" spans="1:8" x14ac:dyDescent="0.3">
      <c r="A381" s="79"/>
      <c r="B381" s="79"/>
      <c r="C381" s="79"/>
      <c r="D381" s="79"/>
      <c r="E381" s="79"/>
      <c r="F381" s="115"/>
      <c r="G381" s="12"/>
      <c r="H381" s="40"/>
    </row>
    <row r="382" spans="1:8" ht="15" thickBot="1" x14ac:dyDescent="0.35">
      <c r="A382" s="66"/>
      <c r="B382" s="66"/>
      <c r="C382" s="66"/>
      <c r="D382" s="66"/>
      <c r="E382" s="66"/>
      <c r="F382" s="108"/>
    </row>
    <row r="383" spans="1:8" ht="29.4" thickBot="1" x14ac:dyDescent="0.35">
      <c r="A383" s="185" t="s">
        <v>732</v>
      </c>
      <c r="B383" s="74" t="s">
        <v>733</v>
      </c>
      <c r="C383" s="168" t="s">
        <v>36</v>
      </c>
      <c r="D383" s="168"/>
      <c r="E383" s="74" t="s">
        <v>734</v>
      </c>
      <c r="F383" s="94" t="s">
        <v>735</v>
      </c>
      <c r="G383" s="37">
        <v>440</v>
      </c>
    </row>
    <row r="384" spans="1:8" x14ac:dyDescent="0.3">
      <c r="A384" s="66"/>
      <c r="B384" s="66"/>
      <c r="C384" s="66"/>
      <c r="D384" s="66"/>
      <c r="E384" s="66"/>
      <c r="F384" s="108"/>
      <c r="G384" s="107"/>
    </row>
    <row r="385" spans="1:7" ht="15" thickBot="1" x14ac:dyDescent="0.35">
      <c r="A385" s="66"/>
      <c r="B385" s="66"/>
      <c r="C385" s="66"/>
      <c r="D385" s="66"/>
      <c r="E385" s="66"/>
      <c r="F385" s="108"/>
      <c r="G385" s="107"/>
    </row>
    <row r="386" spans="1:7" ht="29.4" thickBot="1" x14ac:dyDescent="0.35">
      <c r="A386" s="185" t="s">
        <v>736</v>
      </c>
      <c r="B386" s="74" t="s">
        <v>737</v>
      </c>
      <c r="C386" s="168" t="s">
        <v>36</v>
      </c>
      <c r="D386" s="168"/>
      <c r="E386" s="74" t="s">
        <v>738</v>
      </c>
      <c r="F386" s="94" t="s">
        <v>739</v>
      </c>
      <c r="G386" s="37">
        <v>629</v>
      </c>
    </row>
  </sheetData>
  <mergeCells count="5">
    <mergeCell ref="G4:H4"/>
    <mergeCell ref="I229:I233"/>
    <mergeCell ref="I330:I335"/>
    <mergeCell ref="A169:B169"/>
    <mergeCell ref="A6:H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2CD6-E38E-4687-9219-58183CCA8FF3}">
  <dimension ref="A2:J169"/>
  <sheetViews>
    <sheetView topLeftCell="A45" zoomScaleNormal="100" workbookViewId="0">
      <selection activeCell="I129" sqref="I129"/>
    </sheetView>
  </sheetViews>
  <sheetFormatPr defaultRowHeight="14.4" x14ac:dyDescent="0.3"/>
  <cols>
    <col min="1" max="1" width="17" customWidth="1"/>
    <col min="2" max="2" width="20.5546875" style="66" customWidth="1"/>
    <col min="3" max="3" width="24.21875" style="66" customWidth="1"/>
    <col min="4" max="4" width="18.77734375" style="66" customWidth="1"/>
    <col min="5" max="5" width="18.6640625" style="108" customWidth="1"/>
    <col min="6" max="6" width="13.44140625" customWidth="1"/>
    <col min="7" max="7" width="11.33203125" customWidth="1"/>
    <col min="9" max="9" width="15.44140625" customWidth="1"/>
    <col min="10" max="10" width="11.44140625" customWidth="1"/>
    <col min="11" max="11" width="12.21875" customWidth="1"/>
  </cols>
  <sheetData>
    <row r="2" spans="1:7" ht="75" customHeight="1" x14ac:dyDescent="0.3">
      <c r="B2" s="222" t="s">
        <v>764</v>
      </c>
      <c r="C2" s="222"/>
      <c r="D2" s="222"/>
      <c r="E2" s="222"/>
      <c r="F2" s="222"/>
      <c r="G2" s="222"/>
    </row>
    <row r="4" spans="1:7" x14ac:dyDescent="0.3">
      <c r="F4" s="216" t="s">
        <v>765</v>
      </c>
      <c r="G4" s="216"/>
    </row>
    <row r="6" spans="1:7" ht="21" x14ac:dyDescent="0.4">
      <c r="A6" s="220" t="s">
        <v>766</v>
      </c>
      <c r="B6" s="220"/>
      <c r="C6" s="220"/>
      <c r="D6" s="220"/>
      <c r="E6" s="220"/>
      <c r="F6" s="220"/>
      <c r="G6" s="220"/>
    </row>
    <row r="8" spans="1:7" ht="15" thickBot="1" x14ac:dyDescent="0.35"/>
    <row r="9" spans="1:7" ht="72" x14ac:dyDescent="0.3">
      <c r="A9" s="147" t="s">
        <v>756</v>
      </c>
      <c r="B9" s="148" t="s">
        <v>24</v>
      </c>
      <c r="C9" s="149" t="s">
        <v>25</v>
      </c>
      <c r="D9" s="148" t="s">
        <v>26</v>
      </c>
      <c r="E9" s="148" t="s">
        <v>758</v>
      </c>
      <c r="F9" s="150" t="s">
        <v>4</v>
      </c>
    </row>
    <row r="10" spans="1:7" ht="28.8" x14ac:dyDescent="0.3">
      <c r="A10" s="211" t="s">
        <v>21</v>
      </c>
      <c r="B10" s="79" t="s">
        <v>22</v>
      </c>
      <c r="C10" s="172" t="s">
        <v>7</v>
      </c>
      <c r="D10" s="79" t="s">
        <v>23</v>
      </c>
      <c r="E10" s="106" t="s">
        <v>0</v>
      </c>
      <c r="F10" s="30">
        <v>984</v>
      </c>
    </row>
    <row r="11" spans="1:7" ht="29.4" thickBot="1" x14ac:dyDescent="0.35">
      <c r="A11" s="146" t="s">
        <v>28</v>
      </c>
      <c r="B11" s="85" t="s">
        <v>29</v>
      </c>
      <c r="C11" s="173" t="s">
        <v>7</v>
      </c>
      <c r="D11" s="85" t="s">
        <v>30</v>
      </c>
      <c r="E11" s="111" t="s">
        <v>0</v>
      </c>
      <c r="F11" s="31">
        <v>783</v>
      </c>
      <c r="G11" s="26">
        <f>SUM(F10:F11)</f>
        <v>1767</v>
      </c>
    </row>
    <row r="12" spans="1:7" x14ac:dyDescent="0.3">
      <c r="A12" s="33"/>
      <c r="B12" s="77"/>
      <c r="C12" s="77"/>
      <c r="D12" s="77"/>
      <c r="E12" s="114"/>
      <c r="F12" s="12"/>
      <c r="G12" s="40"/>
    </row>
    <row r="13" spans="1:7" ht="15" thickBot="1" x14ac:dyDescent="0.35"/>
    <row r="14" spans="1:7" ht="72" x14ac:dyDescent="0.3">
      <c r="A14" s="147" t="s">
        <v>756</v>
      </c>
      <c r="B14" s="148" t="s">
        <v>24</v>
      </c>
      <c r="C14" s="149" t="s">
        <v>25</v>
      </c>
      <c r="D14" s="148" t="s">
        <v>26</v>
      </c>
      <c r="E14" s="148" t="s">
        <v>758</v>
      </c>
      <c r="F14" s="150" t="s">
        <v>4</v>
      </c>
    </row>
    <row r="15" spans="1:7" ht="28.8" x14ac:dyDescent="0.3">
      <c r="A15" s="134" t="s">
        <v>16</v>
      </c>
      <c r="B15" s="79" t="s">
        <v>27</v>
      </c>
      <c r="C15" s="172" t="s">
        <v>17</v>
      </c>
      <c r="D15" s="79" t="s">
        <v>18</v>
      </c>
      <c r="E15" s="106" t="s">
        <v>0</v>
      </c>
      <c r="F15" s="30">
        <v>716</v>
      </c>
    </row>
    <row r="16" spans="1:7" ht="28.8" x14ac:dyDescent="0.3">
      <c r="A16" s="211" t="s">
        <v>5</v>
      </c>
      <c r="B16" s="79" t="s">
        <v>6</v>
      </c>
      <c r="C16" s="172" t="s">
        <v>7</v>
      </c>
      <c r="D16" s="79" t="s">
        <v>8</v>
      </c>
      <c r="E16" s="106" t="s">
        <v>0</v>
      </c>
      <c r="F16" s="30">
        <v>533</v>
      </c>
    </row>
    <row r="17" spans="1:7" ht="28.8" x14ac:dyDescent="0.3">
      <c r="A17" s="135" t="s">
        <v>9</v>
      </c>
      <c r="B17" s="79" t="s">
        <v>10</v>
      </c>
      <c r="C17" s="79" t="s">
        <v>11</v>
      </c>
      <c r="D17" s="82" t="s">
        <v>12</v>
      </c>
      <c r="E17" s="106" t="s">
        <v>0</v>
      </c>
      <c r="F17" s="91">
        <v>92</v>
      </c>
    </row>
    <row r="18" spans="1:7" ht="29.4" thickBot="1" x14ac:dyDescent="0.35">
      <c r="A18" s="136" t="s">
        <v>13</v>
      </c>
      <c r="B18" s="85" t="s">
        <v>14</v>
      </c>
      <c r="C18" s="85" t="s">
        <v>11</v>
      </c>
      <c r="D18" s="83" t="s">
        <v>15</v>
      </c>
      <c r="E18" s="111" t="s">
        <v>0</v>
      </c>
      <c r="F18" s="92">
        <v>7</v>
      </c>
      <c r="G18" s="26">
        <f>SUM(F15:F18)</f>
        <v>1348</v>
      </c>
    </row>
    <row r="20" spans="1:7" ht="15" thickBot="1" x14ac:dyDescent="0.35"/>
    <row r="21" spans="1:7" ht="72" x14ac:dyDescent="0.3">
      <c r="A21" s="87" t="s">
        <v>756</v>
      </c>
      <c r="B21" s="88" t="s">
        <v>24</v>
      </c>
      <c r="C21" s="89" t="s">
        <v>25</v>
      </c>
      <c r="D21" s="88" t="s">
        <v>26</v>
      </c>
      <c r="E21" s="88" t="s">
        <v>758</v>
      </c>
      <c r="F21" s="90" t="s">
        <v>4</v>
      </c>
    </row>
    <row r="22" spans="1:7" ht="28.8" x14ac:dyDescent="0.3">
      <c r="A22" s="10" t="s">
        <v>31</v>
      </c>
      <c r="B22" s="68" t="s">
        <v>32</v>
      </c>
      <c r="C22" s="164" t="s">
        <v>7</v>
      </c>
      <c r="D22" s="68" t="s">
        <v>18</v>
      </c>
      <c r="E22" s="98" t="s">
        <v>0</v>
      </c>
      <c r="F22" s="11">
        <v>867</v>
      </c>
    </row>
    <row r="23" spans="1:7" ht="29.4" thickBot="1" x14ac:dyDescent="0.35">
      <c r="A23" s="13" t="s">
        <v>33</v>
      </c>
      <c r="B23" s="67" t="s">
        <v>34</v>
      </c>
      <c r="C23" s="165" t="s">
        <v>7</v>
      </c>
      <c r="D23" s="67" t="s">
        <v>35</v>
      </c>
      <c r="E23" s="110" t="s">
        <v>0</v>
      </c>
      <c r="F23" s="35">
        <v>1095</v>
      </c>
      <c r="G23" s="26">
        <f>SUM(F22:F23)</f>
        <v>1962</v>
      </c>
    </row>
    <row r="24" spans="1:7" x14ac:dyDescent="0.3">
      <c r="A24" s="4"/>
      <c r="B24" s="79"/>
      <c r="C24" s="79"/>
      <c r="D24" s="82"/>
      <c r="E24" s="106"/>
    </row>
    <row r="25" spans="1:7" ht="15" thickBot="1" x14ac:dyDescent="0.35"/>
    <row r="26" spans="1:7" ht="28.8" x14ac:dyDescent="0.3">
      <c r="A26" s="28" t="s">
        <v>285</v>
      </c>
      <c r="B26" s="81" t="s">
        <v>286</v>
      </c>
      <c r="C26" s="166" t="s">
        <v>7</v>
      </c>
      <c r="D26" s="81" t="s">
        <v>287</v>
      </c>
      <c r="E26" s="113" t="s">
        <v>284</v>
      </c>
      <c r="F26" s="158">
        <v>758</v>
      </c>
    </row>
    <row r="27" spans="1:7" ht="28.8" x14ac:dyDescent="0.3">
      <c r="A27" s="138" t="s">
        <v>80</v>
      </c>
      <c r="B27" s="82" t="s">
        <v>84</v>
      </c>
      <c r="C27" s="79" t="s">
        <v>85</v>
      </c>
      <c r="D27" s="79" t="s">
        <v>20</v>
      </c>
      <c r="E27" s="106" t="s">
        <v>83</v>
      </c>
      <c r="F27" s="143">
        <v>22</v>
      </c>
      <c r="G27" s="40"/>
    </row>
    <row r="28" spans="1:7" ht="29.4" thickBot="1" x14ac:dyDescent="0.35">
      <c r="A28" s="139" t="s">
        <v>80</v>
      </c>
      <c r="B28" s="83" t="s">
        <v>86</v>
      </c>
      <c r="C28" s="85" t="s">
        <v>87</v>
      </c>
      <c r="D28" s="85" t="s">
        <v>52</v>
      </c>
      <c r="E28" s="111" t="s">
        <v>83</v>
      </c>
      <c r="F28" s="144">
        <v>39</v>
      </c>
      <c r="G28" s="26">
        <v>819</v>
      </c>
    </row>
    <row r="29" spans="1:7" x14ac:dyDescent="0.3">
      <c r="G29" s="40"/>
    </row>
    <row r="30" spans="1:7" ht="15" thickBot="1" x14ac:dyDescent="0.35"/>
    <row r="31" spans="1:7" ht="28.8" x14ac:dyDescent="0.3">
      <c r="A31" s="8" t="s">
        <v>307</v>
      </c>
      <c r="B31" s="72" t="s">
        <v>308</v>
      </c>
      <c r="C31" s="167" t="s">
        <v>7</v>
      </c>
      <c r="D31" s="72" t="s">
        <v>309</v>
      </c>
      <c r="E31" s="109" t="s">
        <v>306</v>
      </c>
      <c r="F31" s="9">
        <v>473</v>
      </c>
    </row>
    <row r="32" spans="1:7" ht="29.4" thickBot="1" x14ac:dyDescent="0.35">
      <c r="A32" s="13" t="s">
        <v>313</v>
      </c>
      <c r="B32" s="67" t="s">
        <v>314</v>
      </c>
      <c r="C32" s="165" t="s">
        <v>315</v>
      </c>
      <c r="D32" s="67" t="s">
        <v>316</v>
      </c>
      <c r="E32" s="110" t="s">
        <v>306</v>
      </c>
      <c r="F32" s="35">
        <v>390</v>
      </c>
      <c r="G32" s="26">
        <f>SUM(F31:F32)</f>
        <v>863</v>
      </c>
    </row>
    <row r="33" spans="1:9" x14ac:dyDescent="0.3">
      <c r="A33" s="19"/>
      <c r="B33" s="73"/>
      <c r="C33" s="73"/>
      <c r="D33" s="73"/>
      <c r="E33" s="116"/>
      <c r="F33" s="18"/>
      <c r="G33" s="6"/>
    </row>
    <row r="34" spans="1:9" ht="15" thickBot="1" x14ac:dyDescent="0.35">
      <c r="A34" s="15"/>
      <c r="B34" s="71"/>
      <c r="C34" s="71"/>
      <c r="D34" s="71"/>
      <c r="E34" s="112"/>
      <c r="F34" s="3"/>
      <c r="G34" s="6"/>
    </row>
    <row r="35" spans="1:9" ht="29.4" thickBot="1" x14ac:dyDescent="0.35">
      <c r="A35" s="22" t="s">
        <v>310</v>
      </c>
      <c r="B35" s="74" t="s">
        <v>311</v>
      </c>
      <c r="C35" s="168" t="s">
        <v>20</v>
      </c>
      <c r="D35" s="74" t="s">
        <v>312</v>
      </c>
      <c r="E35" s="94" t="s">
        <v>306</v>
      </c>
      <c r="F35" s="37">
        <v>621</v>
      </c>
    </row>
    <row r="37" spans="1:9" ht="15" thickBot="1" x14ac:dyDescent="0.35"/>
    <row r="38" spans="1:9" ht="44.4" customHeight="1" thickBot="1" x14ac:dyDescent="0.35">
      <c r="A38" s="22" t="s">
        <v>343</v>
      </c>
      <c r="B38" s="74" t="s">
        <v>344</v>
      </c>
      <c r="C38" s="168" t="s">
        <v>7</v>
      </c>
      <c r="D38" s="74" t="s">
        <v>345</v>
      </c>
      <c r="E38" s="94" t="s">
        <v>336</v>
      </c>
      <c r="F38" s="37">
        <v>521</v>
      </c>
      <c r="H38" s="218"/>
      <c r="I38" s="218"/>
    </row>
    <row r="40" spans="1:9" ht="15" thickBot="1" x14ac:dyDescent="0.35"/>
    <row r="41" spans="1:9" ht="28.8" x14ac:dyDescent="0.3">
      <c r="A41" s="8" t="s">
        <v>350</v>
      </c>
      <c r="B41" s="72" t="s">
        <v>351</v>
      </c>
      <c r="C41" s="167" t="s">
        <v>7</v>
      </c>
      <c r="D41" s="72" t="s">
        <v>352</v>
      </c>
      <c r="E41" s="109" t="s">
        <v>349</v>
      </c>
      <c r="F41" s="9">
        <v>448</v>
      </c>
    </row>
    <row r="42" spans="1:9" ht="43.8" thickBot="1" x14ac:dyDescent="0.35">
      <c r="A42" s="130" t="s">
        <v>49</v>
      </c>
      <c r="B42" s="75" t="s">
        <v>363</v>
      </c>
      <c r="C42" s="67" t="s">
        <v>51</v>
      </c>
      <c r="D42" s="67" t="s">
        <v>52</v>
      </c>
      <c r="E42" s="110" t="s">
        <v>707</v>
      </c>
      <c r="F42" s="140">
        <v>39</v>
      </c>
      <c r="G42" s="26">
        <f>SUM(F41:F42)</f>
        <v>487</v>
      </c>
    </row>
    <row r="43" spans="1:9" x14ac:dyDescent="0.3">
      <c r="A43" s="133"/>
      <c r="B43" s="82"/>
      <c r="C43" s="79"/>
      <c r="D43" s="79"/>
      <c r="E43" s="106"/>
      <c r="F43" s="160"/>
      <c r="G43" s="40"/>
    </row>
    <row r="44" spans="1:9" ht="15" thickBot="1" x14ac:dyDescent="0.35"/>
    <row r="45" spans="1:9" ht="43.8" thickBot="1" x14ac:dyDescent="0.35">
      <c r="A45" s="22" t="s">
        <v>357</v>
      </c>
      <c r="B45" s="74" t="s">
        <v>358</v>
      </c>
      <c r="C45" s="168" t="s">
        <v>7</v>
      </c>
      <c r="D45" s="74" t="s">
        <v>283</v>
      </c>
      <c r="E45" s="94" t="s">
        <v>356</v>
      </c>
      <c r="F45" s="37">
        <v>501</v>
      </c>
    </row>
    <row r="47" spans="1:9" ht="15" thickBot="1" x14ac:dyDescent="0.35"/>
    <row r="48" spans="1:9" ht="28.8" x14ac:dyDescent="0.3">
      <c r="A48" s="8" t="s">
        <v>376</v>
      </c>
      <c r="B48" s="72" t="s">
        <v>377</v>
      </c>
      <c r="C48" s="167" t="s">
        <v>7</v>
      </c>
      <c r="D48" s="72" t="s">
        <v>378</v>
      </c>
      <c r="E48" s="109" t="s">
        <v>375</v>
      </c>
      <c r="F48" s="9">
        <v>315</v>
      </c>
    </row>
    <row r="49" spans="1:10" x14ac:dyDescent="0.3">
      <c r="A49" s="131" t="s">
        <v>167</v>
      </c>
      <c r="B49" s="69" t="s">
        <v>171</v>
      </c>
      <c r="C49" s="68" t="s">
        <v>172</v>
      </c>
      <c r="D49" s="69" t="s">
        <v>169</v>
      </c>
      <c r="E49" s="98" t="s">
        <v>170</v>
      </c>
      <c r="F49" s="142">
        <v>67</v>
      </c>
    </row>
    <row r="50" spans="1:10" ht="29.4" thickBot="1" x14ac:dyDescent="0.35">
      <c r="A50" s="130" t="s">
        <v>167</v>
      </c>
      <c r="B50" s="75" t="s">
        <v>173</v>
      </c>
      <c r="C50" s="67" t="s">
        <v>174</v>
      </c>
      <c r="D50" s="75" t="s">
        <v>176</v>
      </c>
      <c r="E50" s="110" t="s">
        <v>170</v>
      </c>
      <c r="F50" s="140">
        <v>102</v>
      </c>
      <c r="G50" s="26">
        <v>484</v>
      </c>
    </row>
    <row r="51" spans="1:10" x14ac:dyDescent="0.3">
      <c r="H51" s="40"/>
    </row>
    <row r="52" spans="1:10" ht="15" thickBot="1" x14ac:dyDescent="0.35"/>
    <row r="53" spans="1:10" ht="29.4" thickBot="1" x14ac:dyDescent="0.35">
      <c r="A53" s="22" t="s">
        <v>441</v>
      </c>
      <c r="B53" s="74" t="s">
        <v>442</v>
      </c>
      <c r="C53" s="168" t="s">
        <v>7</v>
      </c>
      <c r="D53" s="74" t="s">
        <v>443</v>
      </c>
      <c r="E53" s="94" t="s">
        <v>437</v>
      </c>
      <c r="F53" s="37">
        <v>753</v>
      </c>
    </row>
    <row r="55" spans="1:10" ht="15" thickBot="1" x14ac:dyDescent="0.35"/>
    <row r="56" spans="1:10" ht="29.4" thickBot="1" x14ac:dyDescent="0.35">
      <c r="A56" s="22" t="s">
        <v>456</v>
      </c>
      <c r="B56" s="74" t="s">
        <v>457</v>
      </c>
      <c r="C56" s="168" t="s">
        <v>458</v>
      </c>
      <c r="D56" s="74" t="s">
        <v>459</v>
      </c>
      <c r="E56" s="94" t="s">
        <v>455</v>
      </c>
      <c r="F56" s="37">
        <v>491</v>
      </c>
    </row>
    <row r="58" spans="1:10" ht="15" thickBot="1" x14ac:dyDescent="0.35">
      <c r="J58" s="47"/>
    </row>
    <row r="59" spans="1:10" x14ac:dyDescent="0.3">
      <c r="A59" s="132" t="s">
        <v>471</v>
      </c>
      <c r="B59" s="72" t="s">
        <v>472</v>
      </c>
      <c r="C59" s="72" t="s">
        <v>19</v>
      </c>
      <c r="D59" s="76" t="s">
        <v>473</v>
      </c>
      <c r="E59" s="109" t="s">
        <v>470</v>
      </c>
      <c r="F59" s="156">
        <v>147</v>
      </c>
      <c r="I59" s="47"/>
    </row>
    <row r="60" spans="1:10" ht="15" thickBot="1" x14ac:dyDescent="0.35">
      <c r="A60" s="129" t="s">
        <v>477</v>
      </c>
      <c r="B60" s="67" t="s">
        <v>478</v>
      </c>
      <c r="C60" s="67" t="s">
        <v>20</v>
      </c>
      <c r="D60" s="75" t="s">
        <v>479</v>
      </c>
      <c r="E60" s="110" t="s">
        <v>480</v>
      </c>
      <c r="F60" s="140">
        <v>656</v>
      </c>
      <c r="G60" s="25">
        <f>SUM(F59:F60)</f>
        <v>803</v>
      </c>
      <c r="I60" s="47"/>
    </row>
    <row r="61" spans="1:10" x14ac:dyDescent="0.3">
      <c r="A61" s="133"/>
      <c r="I61" s="47"/>
    </row>
    <row r="62" spans="1:10" ht="15" thickBot="1" x14ac:dyDescent="0.35">
      <c r="A62" s="133"/>
      <c r="I62" s="47"/>
    </row>
    <row r="63" spans="1:10" ht="43.2" x14ac:dyDescent="0.3">
      <c r="A63" s="132" t="s">
        <v>474</v>
      </c>
      <c r="B63" s="72" t="s">
        <v>475</v>
      </c>
      <c r="C63" s="72" t="s">
        <v>476</v>
      </c>
      <c r="D63" s="76" t="s">
        <v>708</v>
      </c>
      <c r="E63" s="109" t="s">
        <v>470</v>
      </c>
      <c r="F63" s="156">
        <v>145</v>
      </c>
      <c r="I63" s="47"/>
    </row>
    <row r="64" spans="1:10" ht="29.4" thickBot="1" x14ac:dyDescent="0.35">
      <c r="A64" s="13" t="s">
        <v>464</v>
      </c>
      <c r="B64" s="67" t="s">
        <v>465</v>
      </c>
      <c r="C64" s="165" t="s">
        <v>7</v>
      </c>
      <c r="D64" s="67" t="s">
        <v>466</v>
      </c>
      <c r="E64" s="110" t="s">
        <v>463</v>
      </c>
      <c r="F64" s="35">
        <v>335</v>
      </c>
      <c r="G64" s="25">
        <f>SUM(F63:F64)</f>
        <v>480</v>
      </c>
      <c r="I64" s="47"/>
    </row>
    <row r="66" spans="1:7" ht="15" thickBot="1" x14ac:dyDescent="0.35"/>
    <row r="67" spans="1:7" ht="43.2" x14ac:dyDescent="0.3">
      <c r="A67" s="132" t="s">
        <v>485</v>
      </c>
      <c r="B67" s="175" t="s">
        <v>486</v>
      </c>
      <c r="C67" s="167" t="s">
        <v>19</v>
      </c>
      <c r="D67" s="76" t="s">
        <v>487</v>
      </c>
      <c r="E67" s="109" t="s">
        <v>484</v>
      </c>
      <c r="F67" s="156">
        <v>485</v>
      </c>
    </row>
    <row r="68" spans="1:7" x14ac:dyDescent="0.3">
      <c r="A68" s="128" t="s">
        <v>488</v>
      </c>
      <c r="B68" s="68" t="s">
        <v>489</v>
      </c>
      <c r="C68" s="68" t="s">
        <v>175</v>
      </c>
      <c r="D68" s="69" t="s">
        <v>487</v>
      </c>
      <c r="E68" s="98" t="s">
        <v>484</v>
      </c>
      <c r="F68" s="142">
        <v>92</v>
      </c>
    </row>
    <row r="69" spans="1:7" ht="28.8" x14ac:dyDescent="0.3">
      <c r="A69" s="128" t="s">
        <v>491</v>
      </c>
      <c r="B69" s="68" t="s">
        <v>492</v>
      </c>
      <c r="C69" s="68" t="s">
        <v>493</v>
      </c>
      <c r="D69" s="69" t="s">
        <v>494</v>
      </c>
      <c r="E69" s="98" t="s">
        <v>495</v>
      </c>
      <c r="F69" s="142">
        <v>288</v>
      </c>
    </row>
    <row r="70" spans="1:7" ht="43.8" thickBot="1" x14ac:dyDescent="0.35">
      <c r="A70" s="129" t="s">
        <v>496</v>
      </c>
      <c r="B70" s="67" t="s">
        <v>497</v>
      </c>
      <c r="C70" s="67" t="s">
        <v>498</v>
      </c>
      <c r="D70" s="75" t="s">
        <v>499</v>
      </c>
      <c r="E70" s="110" t="s">
        <v>216</v>
      </c>
      <c r="F70" s="140">
        <v>154</v>
      </c>
      <c r="G70" s="25">
        <f>SUM(F67:F70)</f>
        <v>1019</v>
      </c>
    </row>
    <row r="71" spans="1:7" ht="15.6" customHeight="1" x14ac:dyDescent="0.3"/>
    <row r="72" spans="1:7" ht="20.399999999999999" customHeight="1" thickBot="1" x14ac:dyDescent="0.35">
      <c r="A72" s="223" t="s">
        <v>510</v>
      </c>
      <c r="B72" s="223"/>
    </row>
    <row r="73" spans="1:7" ht="29.4" thickBot="1" x14ac:dyDescent="0.35">
      <c r="A73" s="213" t="s">
        <v>511</v>
      </c>
      <c r="B73" s="214" t="s">
        <v>512</v>
      </c>
      <c r="C73" s="168" t="s">
        <v>20</v>
      </c>
      <c r="D73" s="74" t="s">
        <v>513</v>
      </c>
      <c r="E73" s="94" t="s">
        <v>506</v>
      </c>
      <c r="F73" s="37">
        <v>490</v>
      </c>
    </row>
    <row r="74" spans="1:7" x14ac:dyDescent="0.3">
      <c r="G74" s="42"/>
    </row>
    <row r="75" spans="1:7" ht="15" thickBot="1" x14ac:dyDescent="0.35">
      <c r="A75" s="224" t="s">
        <v>519</v>
      </c>
      <c r="B75" s="224"/>
    </row>
    <row r="76" spans="1:7" ht="28.8" x14ac:dyDescent="0.3">
      <c r="A76" s="137" t="s">
        <v>520</v>
      </c>
      <c r="B76" s="81" t="s">
        <v>521</v>
      </c>
      <c r="C76" s="81" t="s">
        <v>522</v>
      </c>
      <c r="D76" s="84" t="s">
        <v>523</v>
      </c>
      <c r="E76" s="113" t="s">
        <v>506</v>
      </c>
      <c r="F76" s="141">
        <v>27</v>
      </c>
    </row>
    <row r="77" spans="1:7" ht="43.2" x14ac:dyDescent="0.3">
      <c r="A77" s="135" t="s">
        <v>524</v>
      </c>
      <c r="B77" s="79" t="s">
        <v>525</v>
      </c>
      <c r="C77" s="79" t="s">
        <v>476</v>
      </c>
      <c r="D77" s="82" t="s">
        <v>526</v>
      </c>
      <c r="E77" s="106" t="s">
        <v>506</v>
      </c>
      <c r="F77" s="143">
        <v>219</v>
      </c>
    </row>
    <row r="78" spans="1:7" ht="43.2" x14ac:dyDescent="0.3">
      <c r="A78" s="135" t="s">
        <v>527</v>
      </c>
      <c r="B78" s="79" t="s">
        <v>528</v>
      </c>
      <c r="C78" s="79" t="s">
        <v>476</v>
      </c>
      <c r="D78" s="82" t="s">
        <v>529</v>
      </c>
      <c r="E78" s="106" t="s">
        <v>506</v>
      </c>
      <c r="F78" s="143">
        <v>102</v>
      </c>
    </row>
    <row r="79" spans="1:7" ht="43.2" x14ac:dyDescent="0.3">
      <c r="A79" s="135" t="s">
        <v>530</v>
      </c>
      <c r="B79" s="79" t="s">
        <v>531</v>
      </c>
      <c r="C79" s="79" t="s">
        <v>476</v>
      </c>
      <c r="D79" s="82" t="s">
        <v>3</v>
      </c>
      <c r="E79" s="106" t="s">
        <v>506</v>
      </c>
      <c r="F79" s="143">
        <v>18</v>
      </c>
    </row>
    <row r="80" spans="1:7" ht="28.8" x14ac:dyDescent="0.3">
      <c r="A80" s="135" t="s">
        <v>532</v>
      </c>
      <c r="B80" s="79" t="s">
        <v>533</v>
      </c>
      <c r="C80" s="79" t="s">
        <v>52</v>
      </c>
      <c r="D80" s="82" t="s">
        <v>523</v>
      </c>
      <c r="E80" s="106" t="s">
        <v>506</v>
      </c>
      <c r="F80" s="143">
        <v>100</v>
      </c>
    </row>
    <row r="81" spans="1:9" ht="28.2" customHeight="1" x14ac:dyDescent="0.3">
      <c r="A81" s="135" t="s">
        <v>534</v>
      </c>
      <c r="B81" s="115" t="s">
        <v>535</v>
      </c>
      <c r="C81" s="172" t="s">
        <v>315</v>
      </c>
      <c r="D81" s="82" t="s">
        <v>523</v>
      </c>
      <c r="E81" s="106" t="s">
        <v>506</v>
      </c>
      <c r="F81" s="143">
        <v>361</v>
      </c>
      <c r="G81" s="42"/>
    </row>
    <row r="82" spans="1:9" ht="28.2" customHeight="1" thickBot="1" x14ac:dyDescent="0.35">
      <c r="A82" s="136" t="s">
        <v>517</v>
      </c>
      <c r="B82" s="85" t="s">
        <v>518</v>
      </c>
      <c r="C82" s="85" t="s">
        <v>458</v>
      </c>
      <c r="D82" s="83" t="s">
        <v>2</v>
      </c>
      <c r="E82" s="111" t="s">
        <v>506</v>
      </c>
      <c r="F82" s="144">
        <v>127</v>
      </c>
      <c r="G82" s="25">
        <f>SUM(F76:F82)</f>
        <v>954</v>
      </c>
    </row>
    <row r="83" spans="1:9" x14ac:dyDescent="0.3">
      <c r="G83" s="51"/>
    </row>
    <row r="84" spans="1:9" ht="15" thickBot="1" x14ac:dyDescent="0.35">
      <c r="G84" s="36"/>
    </row>
    <row r="85" spans="1:9" ht="28.8" x14ac:dyDescent="0.3">
      <c r="A85" s="145" t="s">
        <v>724</v>
      </c>
      <c r="B85" s="174" t="s">
        <v>725</v>
      </c>
      <c r="C85" s="166" t="s">
        <v>7</v>
      </c>
      <c r="D85" s="81" t="s">
        <v>546</v>
      </c>
      <c r="E85" s="113" t="s">
        <v>539</v>
      </c>
      <c r="F85" s="29">
        <v>439</v>
      </c>
    </row>
    <row r="86" spans="1:9" ht="29.4" thickBot="1" x14ac:dyDescent="0.35">
      <c r="A86" s="139" t="s">
        <v>80</v>
      </c>
      <c r="B86" s="83" t="s">
        <v>289</v>
      </c>
      <c r="C86" s="85" t="s">
        <v>290</v>
      </c>
      <c r="D86" s="85" t="s">
        <v>52</v>
      </c>
      <c r="E86" s="111" t="s">
        <v>288</v>
      </c>
      <c r="F86" s="144">
        <v>11</v>
      </c>
      <c r="G86" s="26">
        <f>SUM(F85:F86)</f>
        <v>450</v>
      </c>
    </row>
    <row r="87" spans="1:9" x14ac:dyDescent="0.3">
      <c r="A87" s="133"/>
      <c r="B87" s="82"/>
      <c r="C87" s="79"/>
      <c r="D87" s="79"/>
      <c r="E87" s="106"/>
      <c r="F87" s="160"/>
      <c r="G87" s="40"/>
    </row>
    <row r="88" spans="1:9" ht="15" thickBot="1" x14ac:dyDescent="0.35"/>
    <row r="89" spans="1:9" ht="29.4" thickBot="1" x14ac:dyDescent="0.35">
      <c r="A89" s="145" t="s">
        <v>547</v>
      </c>
      <c r="B89" s="174" t="s">
        <v>548</v>
      </c>
      <c r="C89" s="165" t="s">
        <v>20</v>
      </c>
      <c r="D89" s="84" t="s">
        <v>546</v>
      </c>
      <c r="E89" s="113" t="s">
        <v>539</v>
      </c>
      <c r="F89" s="141">
        <v>450</v>
      </c>
    </row>
    <row r="90" spans="1:9" ht="28.8" x14ac:dyDescent="0.3">
      <c r="A90" s="135" t="s">
        <v>549</v>
      </c>
      <c r="B90" s="79" t="s">
        <v>550</v>
      </c>
      <c r="C90" s="79" t="s">
        <v>175</v>
      </c>
      <c r="D90" s="82" t="s">
        <v>551</v>
      </c>
      <c r="E90" s="106" t="s">
        <v>539</v>
      </c>
      <c r="F90" s="143">
        <v>75</v>
      </c>
      <c r="G90" s="42"/>
    </row>
    <row r="91" spans="1:9" ht="29.4" thickBot="1" x14ac:dyDescent="0.35">
      <c r="A91" s="136" t="s">
        <v>722</v>
      </c>
      <c r="B91" s="85" t="s">
        <v>723</v>
      </c>
      <c r="C91" s="85" t="s">
        <v>52</v>
      </c>
      <c r="D91" s="83" t="s">
        <v>3</v>
      </c>
      <c r="E91" s="111" t="s">
        <v>539</v>
      </c>
      <c r="F91" s="144">
        <v>41</v>
      </c>
      <c r="G91" s="25">
        <f>SUM(F89:F91)</f>
        <v>566</v>
      </c>
    </row>
    <row r="92" spans="1:9" x14ac:dyDescent="0.3">
      <c r="A92" s="155"/>
      <c r="B92" s="79"/>
      <c r="C92" s="79"/>
      <c r="D92" s="82"/>
      <c r="E92" s="106"/>
      <c r="F92" s="160"/>
      <c r="G92" s="42"/>
    </row>
    <row r="93" spans="1:9" ht="15" thickBot="1" x14ac:dyDescent="0.35"/>
    <row r="94" spans="1:9" ht="18" customHeight="1" x14ac:dyDescent="0.3">
      <c r="A94" s="28" t="s">
        <v>552</v>
      </c>
      <c r="B94" s="81" t="s">
        <v>553</v>
      </c>
      <c r="C94" s="81" t="s">
        <v>19</v>
      </c>
      <c r="D94" s="81" t="s">
        <v>554</v>
      </c>
      <c r="E94" s="113" t="s">
        <v>555</v>
      </c>
      <c r="F94" s="29">
        <v>706</v>
      </c>
      <c r="I94" s="66"/>
    </row>
    <row r="95" spans="1:9" ht="28.8" x14ac:dyDescent="0.3">
      <c r="A95" s="211" t="s">
        <v>556</v>
      </c>
      <c r="B95" s="115" t="s">
        <v>557</v>
      </c>
      <c r="C95" s="172" t="s">
        <v>20</v>
      </c>
      <c r="D95" s="79" t="s">
        <v>558</v>
      </c>
      <c r="E95" s="106" t="s">
        <v>555</v>
      </c>
      <c r="F95" s="30">
        <v>1354</v>
      </c>
      <c r="G95" s="42"/>
    </row>
    <row r="96" spans="1:9" ht="29.4" thickBot="1" x14ac:dyDescent="0.35">
      <c r="A96" s="136" t="s">
        <v>620</v>
      </c>
      <c r="B96" s="85" t="s">
        <v>621</v>
      </c>
      <c r="C96" s="85" t="s">
        <v>17</v>
      </c>
      <c r="D96" s="83" t="s">
        <v>2</v>
      </c>
      <c r="E96" s="111" t="s">
        <v>555</v>
      </c>
      <c r="F96" s="144">
        <v>86</v>
      </c>
      <c r="G96" s="25">
        <f>SUM(F94:F96)</f>
        <v>2146</v>
      </c>
    </row>
    <row r="98" spans="1:7" ht="15" thickBot="1" x14ac:dyDescent="0.35"/>
    <row r="99" spans="1:7" ht="28.8" x14ac:dyDescent="0.3">
      <c r="A99" s="145" t="s">
        <v>572</v>
      </c>
      <c r="B99" s="174" t="s">
        <v>573</v>
      </c>
      <c r="C99" s="81" t="s">
        <v>20</v>
      </c>
      <c r="D99" s="84" t="s">
        <v>768</v>
      </c>
      <c r="E99" s="113" t="s">
        <v>571</v>
      </c>
      <c r="F99" s="141">
        <v>818</v>
      </c>
    </row>
    <row r="100" spans="1:7" ht="29.4" thickBot="1" x14ac:dyDescent="0.35">
      <c r="A100" s="136" t="s">
        <v>574</v>
      </c>
      <c r="B100" s="85" t="s">
        <v>575</v>
      </c>
      <c r="C100" s="85" t="s">
        <v>315</v>
      </c>
      <c r="D100" s="83" t="s">
        <v>2</v>
      </c>
      <c r="E100" s="111" t="s">
        <v>571</v>
      </c>
      <c r="F100" s="144">
        <v>209</v>
      </c>
      <c r="G100" s="25">
        <f>SUM(F99:F100)</f>
        <v>1027</v>
      </c>
    </row>
    <row r="102" spans="1:7" ht="15" thickBot="1" x14ac:dyDescent="0.35"/>
    <row r="103" spans="1:7" ht="43.2" x14ac:dyDescent="0.3">
      <c r="A103" s="145" t="s">
        <v>591</v>
      </c>
      <c r="B103" s="174" t="s">
        <v>592</v>
      </c>
      <c r="C103" s="166" t="s">
        <v>7</v>
      </c>
      <c r="D103" s="81" t="s">
        <v>593</v>
      </c>
      <c r="E103" s="113" t="s">
        <v>1</v>
      </c>
      <c r="F103" s="29">
        <v>694</v>
      </c>
    </row>
    <row r="104" spans="1:7" ht="43.2" x14ac:dyDescent="0.3">
      <c r="A104" s="135" t="s">
        <v>614</v>
      </c>
      <c r="B104" s="79" t="s">
        <v>615</v>
      </c>
      <c r="C104" s="79" t="s">
        <v>149</v>
      </c>
      <c r="D104" s="82" t="s">
        <v>526</v>
      </c>
      <c r="E104" s="106" t="s">
        <v>555</v>
      </c>
      <c r="F104" s="143">
        <v>241</v>
      </c>
    </row>
    <row r="105" spans="1:7" ht="43.8" thickBot="1" x14ac:dyDescent="0.35">
      <c r="A105" s="146" t="s">
        <v>616</v>
      </c>
      <c r="B105" s="85" t="s">
        <v>617</v>
      </c>
      <c r="C105" s="85" t="s">
        <v>149</v>
      </c>
      <c r="D105" s="83" t="s">
        <v>3</v>
      </c>
      <c r="E105" s="111" t="s">
        <v>555</v>
      </c>
      <c r="F105" s="144">
        <v>28</v>
      </c>
      <c r="G105" s="26">
        <f>SUM(F103:F105)</f>
        <v>963</v>
      </c>
    </row>
    <row r="106" spans="1:7" x14ac:dyDescent="0.3">
      <c r="A106" s="19"/>
      <c r="B106" s="73"/>
      <c r="C106" s="73"/>
      <c r="D106" s="73"/>
      <c r="E106" s="120"/>
      <c r="F106" s="18"/>
      <c r="G106" s="6"/>
    </row>
    <row r="107" spans="1:7" ht="15" thickBot="1" x14ac:dyDescent="0.35">
      <c r="A107" s="15"/>
      <c r="B107" s="71"/>
      <c r="C107" s="71"/>
      <c r="D107" s="71"/>
      <c r="E107" s="112"/>
      <c r="F107" s="3"/>
      <c r="G107" s="16"/>
    </row>
    <row r="108" spans="1:7" ht="29.4" thickBot="1" x14ac:dyDescent="0.35">
      <c r="A108" s="22" t="s">
        <v>594</v>
      </c>
      <c r="B108" s="74" t="s">
        <v>595</v>
      </c>
      <c r="C108" s="168" t="s">
        <v>7</v>
      </c>
      <c r="D108" s="74" t="s">
        <v>596</v>
      </c>
      <c r="E108" s="94" t="s">
        <v>1</v>
      </c>
      <c r="F108" s="37">
        <v>1202</v>
      </c>
    </row>
    <row r="109" spans="1:7" x14ac:dyDescent="0.3">
      <c r="A109" s="33"/>
      <c r="B109" s="125"/>
      <c r="C109" s="77"/>
      <c r="D109" s="77"/>
      <c r="E109" s="125"/>
      <c r="F109" s="95"/>
    </row>
    <row r="110" spans="1:7" ht="15" thickBot="1" x14ac:dyDescent="0.35">
      <c r="A110" s="34"/>
      <c r="B110" s="77"/>
      <c r="C110" s="77"/>
      <c r="D110" s="77"/>
      <c r="E110" s="125"/>
      <c r="F110" s="62"/>
    </row>
    <row r="111" spans="1:7" ht="29.4" thickBot="1" x14ac:dyDescent="0.35">
      <c r="A111" s="22" t="s">
        <v>740</v>
      </c>
      <c r="B111" s="74" t="s">
        <v>741</v>
      </c>
      <c r="C111" s="169" t="s">
        <v>731</v>
      </c>
      <c r="D111" s="74" t="s">
        <v>742</v>
      </c>
      <c r="E111" s="94" t="s">
        <v>1</v>
      </c>
      <c r="F111" s="65"/>
    </row>
    <row r="113" spans="1:10" ht="15" thickBot="1" x14ac:dyDescent="0.35">
      <c r="A113" s="15"/>
      <c r="B113" s="71"/>
      <c r="C113" s="71"/>
      <c r="D113" s="71"/>
      <c r="E113" s="112"/>
      <c r="F113" s="16"/>
    </row>
    <row r="114" spans="1:10" ht="29.4" thickBot="1" x14ac:dyDescent="0.35">
      <c r="A114" s="22" t="s">
        <v>598</v>
      </c>
      <c r="B114" s="74" t="s">
        <v>599</v>
      </c>
      <c r="C114" s="168" t="s">
        <v>7</v>
      </c>
      <c r="D114" s="74" t="s">
        <v>600</v>
      </c>
      <c r="E114" s="94" t="s">
        <v>1</v>
      </c>
      <c r="F114" s="37">
        <v>1306</v>
      </c>
    </row>
    <row r="116" spans="1:10" ht="15" thickBot="1" x14ac:dyDescent="0.35"/>
    <row r="117" spans="1:10" ht="29.4" thickBot="1" x14ac:dyDescent="0.35">
      <c r="A117" s="63" t="s">
        <v>606</v>
      </c>
      <c r="B117" s="78" t="s">
        <v>607</v>
      </c>
      <c r="C117" s="170" t="s">
        <v>20</v>
      </c>
      <c r="D117" s="78" t="s">
        <v>608</v>
      </c>
      <c r="E117" s="161" t="s">
        <v>1</v>
      </c>
      <c r="F117" s="64">
        <v>1184</v>
      </c>
    </row>
    <row r="118" spans="1:10" x14ac:dyDescent="0.3">
      <c r="H118" s="40"/>
    </row>
    <row r="119" spans="1:10" ht="15" thickBot="1" x14ac:dyDescent="0.35">
      <c r="A119" s="34"/>
      <c r="B119" s="77"/>
      <c r="C119" s="77"/>
      <c r="D119" s="77"/>
      <c r="E119" s="125"/>
      <c r="F119" s="7"/>
      <c r="G119" s="20"/>
    </row>
    <row r="120" spans="1:10" ht="29.4" thickBot="1" x14ac:dyDescent="0.35">
      <c r="A120" s="22" t="s">
        <v>609</v>
      </c>
      <c r="B120" s="74" t="s">
        <v>610</v>
      </c>
      <c r="C120" s="168" t="s">
        <v>493</v>
      </c>
      <c r="D120" s="74" t="s">
        <v>611</v>
      </c>
      <c r="E120" s="94" t="s">
        <v>1</v>
      </c>
      <c r="F120" s="37">
        <v>1320</v>
      </c>
    </row>
    <row r="121" spans="1:10" x14ac:dyDescent="0.3">
      <c r="A121" s="33"/>
      <c r="B121" s="77"/>
      <c r="C121" s="77"/>
      <c r="D121" s="77"/>
      <c r="E121" s="125"/>
      <c r="F121" s="95"/>
    </row>
    <row r="122" spans="1:10" ht="15" thickBot="1" x14ac:dyDescent="0.35">
      <c r="A122" s="34"/>
      <c r="B122" s="77"/>
      <c r="C122" s="77"/>
      <c r="D122" s="77"/>
      <c r="E122" s="125"/>
      <c r="F122" s="62"/>
    </row>
    <row r="123" spans="1:10" ht="33.6" customHeight="1" thickBot="1" x14ac:dyDescent="0.35">
      <c r="A123" s="22" t="s">
        <v>612</v>
      </c>
      <c r="B123" s="74" t="s">
        <v>761</v>
      </c>
      <c r="C123" s="168" t="s">
        <v>613</v>
      </c>
      <c r="D123" s="74" t="s">
        <v>762</v>
      </c>
      <c r="E123" s="94" t="s">
        <v>1</v>
      </c>
      <c r="F123" s="37">
        <v>449</v>
      </c>
      <c r="I123" s="221"/>
      <c r="J123" s="221"/>
    </row>
    <row r="124" spans="1:10" x14ac:dyDescent="0.3">
      <c r="A124" s="14"/>
      <c r="B124" s="79"/>
      <c r="C124" s="79"/>
      <c r="D124" s="79"/>
      <c r="E124" s="115"/>
      <c r="F124" s="12"/>
      <c r="I124" s="221"/>
      <c r="J124" s="221"/>
    </row>
    <row r="125" spans="1:10" ht="15" thickBot="1" x14ac:dyDescent="0.35">
      <c r="A125" s="14"/>
      <c r="B125" s="79"/>
      <c r="C125" s="79"/>
      <c r="D125" s="79"/>
      <c r="E125" s="115"/>
      <c r="F125" s="12"/>
      <c r="I125" s="221"/>
      <c r="J125" s="221"/>
    </row>
    <row r="126" spans="1:10" ht="15" thickBot="1" x14ac:dyDescent="0.35">
      <c r="A126" s="56" t="s">
        <v>601</v>
      </c>
      <c r="B126" s="80" t="s">
        <v>602</v>
      </c>
      <c r="C126" s="171" t="s">
        <v>19</v>
      </c>
      <c r="D126" s="80" t="s">
        <v>603</v>
      </c>
      <c r="E126" s="123" t="s">
        <v>1</v>
      </c>
      <c r="F126" s="57">
        <v>1049</v>
      </c>
      <c r="G126" s="40"/>
      <c r="I126" s="221"/>
      <c r="J126" s="221"/>
    </row>
    <row r="128" spans="1:10" ht="15" thickBot="1" x14ac:dyDescent="0.35"/>
    <row r="129" spans="1:8" ht="43.2" x14ac:dyDescent="0.3">
      <c r="A129" s="28" t="s">
        <v>597</v>
      </c>
      <c r="B129" s="81" t="s">
        <v>757</v>
      </c>
      <c r="C129" s="81" t="s">
        <v>7</v>
      </c>
      <c r="D129" s="81" t="s">
        <v>581</v>
      </c>
      <c r="E129" s="113" t="s">
        <v>1</v>
      </c>
      <c r="F129" s="29"/>
    </row>
    <row r="130" spans="1:8" ht="28.8" x14ac:dyDescent="0.3">
      <c r="A130" s="135" t="s">
        <v>624</v>
      </c>
      <c r="B130" s="79" t="s">
        <v>625</v>
      </c>
      <c r="C130" s="79" t="s">
        <v>17</v>
      </c>
      <c r="D130" s="82" t="s">
        <v>2</v>
      </c>
      <c r="E130" s="106" t="s">
        <v>1</v>
      </c>
      <c r="F130" s="143">
        <v>322</v>
      </c>
    </row>
    <row r="131" spans="1:8" ht="28.8" x14ac:dyDescent="0.3">
      <c r="A131" s="135" t="s">
        <v>626</v>
      </c>
      <c r="B131" s="79" t="s">
        <v>627</v>
      </c>
      <c r="C131" s="79" t="s">
        <v>17</v>
      </c>
      <c r="D131" s="82" t="s">
        <v>3</v>
      </c>
      <c r="E131" s="106" t="s">
        <v>1</v>
      </c>
      <c r="F131" s="143">
        <v>12</v>
      </c>
    </row>
    <row r="132" spans="1:8" ht="28.8" x14ac:dyDescent="0.3">
      <c r="A132" s="135" t="s">
        <v>628</v>
      </c>
      <c r="B132" s="79" t="s">
        <v>629</v>
      </c>
      <c r="C132" s="79" t="s">
        <v>11</v>
      </c>
      <c r="D132" s="82" t="s">
        <v>2</v>
      </c>
      <c r="E132" s="106" t="s">
        <v>1</v>
      </c>
      <c r="F132" s="143">
        <v>167</v>
      </c>
    </row>
    <row r="133" spans="1:8" x14ac:dyDescent="0.3">
      <c r="A133" s="134" t="s">
        <v>604</v>
      </c>
      <c r="B133" s="115" t="s">
        <v>769</v>
      </c>
      <c r="C133" s="172" t="s">
        <v>20</v>
      </c>
      <c r="D133" s="79" t="s">
        <v>605</v>
      </c>
      <c r="E133" s="106" t="s">
        <v>1</v>
      </c>
      <c r="F133" s="30">
        <v>669</v>
      </c>
      <c r="G133" s="40"/>
    </row>
    <row r="134" spans="1:8" ht="29.4" thickBot="1" x14ac:dyDescent="0.35">
      <c r="A134" s="136" t="s">
        <v>623</v>
      </c>
      <c r="B134" s="85" t="s">
        <v>622</v>
      </c>
      <c r="C134" s="85" t="s">
        <v>20</v>
      </c>
      <c r="D134" s="83" t="s">
        <v>2</v>
      </c>
      <c r="E134" s="111" t="s">
        <v>1</v>
      </c>
      <c r="F134" s="144">
        <v>165</v>
      </c>
      <c r="G134" s="25">
        <f>SUM(F130:F134)</f>
        <v>1335</v>
      </c>
    </row>
    <row r="135" spans="1:8" x14ac:dyDescent="0.3">
      <c r="A135" s="4"/>
      <c r="B135" s="79"/>
      <c r="C135" s="79"/>
      <c r="D135" s="82"/>
      <c r="E135" s="106"/>
      <c r="F135" s="4"/>
      <c r="G135" s="38"/>
    </row>
    <row r="136" spans="1:8" ht="15" thickBot="1" x14ac:dyDescent="0.35">
      <c r="G136" s="52"/>
    </row>
    <row r="137" spans="1:8" ht="28.8" x14ac:dyDescent="0.3">
      <c r="A137" s="137" t="s">
        <v>632</v>
      </c>
      <c r="B137" s="81" t="s">
        <v>633</v>
      </c>
      <c r="C137" s="81" t="s">
        <v>52</v>
      </c>
      <c r="D137" s="84" t="s">
        <v>3</v>
      </c>
      <c r="E137" s="113" t="s">
        <v>1</v>
      </c>
      <c r="F137" s="141">
        <v>180</v>
      </c>
      <c r="G137" s="53"/>
    </row>
    <row r="138" spans="1:8" ht="28.8" x14ac:dyDescent="0.3">
      <c r="A138" s="135" t="s">
        <v>754</v>
      </c>
      <c r="B138" s="79" t="s">
        <v>755</v>
      </c>
      <c r="C138" s="79" t="s">
        <v>17</v>
      </c>
      <c r="D138" s="82" t="s">
        <v>2</v>
      </c>
      <c r="E138" s="106" t="s">
        <v>253</v>
      </c>
      <c r="F138" s="61">
        <v>48</v>
      </c>
      <c r="G138" s="4"/>
      <c r="H138" s="5"/>
    </row>
    <row r="139" spans="1:8" ht="34.200000000000003" customHeight="1" x14ac:dyDescent="0.3">
      <c r="A139" s="135" t="s">
        <v>630</v>
      </c>
      <c r="B139" s="115" t="s">
        <v>631</v>
      </c>
      <c r="C139" s="172" t="s">
        <v>52</v>
      </c>
      <c r="D139" s="82" t="s">
        <v>2</v>
      </c>
      <c r="E139" s="106" t="s">
        <v>1</v>
      </c>
      <c r="F139" s="143">
        <v>217</v>
      </c>
      <c r="G139" s="53"/>
    </row>
    <row r="140" spans="1:8" ht="41.4" customHeight="1" x14ac:dyDescent="0.3">
      <c r="A140" s="135" t="s">
        <v>379</v>
      </c>
      <c r="B140" s="79" t="s">
        <v>380</v>
      </c>
      <c r="C140" s="79" t="s">
        <v>52</v>
      </c>
      <c r="D140" s="82" t="s">
        <v>283</v>
      </c>
      <c r="E140" s="106" t="s">
        <v>381</v>
      </c>
      <c r="F140" s="143">
        <v>71</v>
      </c>
      <c r="G140" s="53"/>
    </row>
    <row r="141" spans="1:8" ht="28.8" x14ac:dyDescent="0.3">
      <c r="A141" s="134" t="s">
        <v>726</v>
      </c>
      <c r="B141" s="79" t="s">
        <v>727</v>
      </c>
      <c r="C141" s="79" t="s">
        <v>20</v>
      </c>
      <c r="D141" s="79" t="s">
        <v>2</v>
      </c>
      <c r="E141" s="115" t="s">
        <v>253</v>
      </c>
      <c r="F141" s="59">
        <v>170</v>
      </c>
      <c r="G141" s="53"/>
    </row>
    <row r="142" spans="1:8" ht="43.2" x14ac:dyDescent="0.3">
      <c r="A142" s="135" t="s">
        <v>618</v>
      </c>
      <c r="B142" s="79" t="s">
        <v>619</v>
      </c>
      <c r="C142" s="79" t="s">
        <v>476</v>
      </c>
      <c r="D142" s="82" t="s">
        <v>529</v>
      </c>
      <c r="E142" s="106" t="s">
        <v>1</v>
      </c>
      <c r="F142" s="143">
        <v>80</v>
      </c>
      <c r="G142" s="53"/>
    </row>
    <row r="143" spans="1:8" ht="43.2" x14ac:dyDescent="0.3">
      <c r="A143" s="138" t="s">
        <v>140</v>
      </c>
      <c r="B143" s="82" t="s">
        <v>147</v>
      </c>
      <c r="C143" s="79" t="s">
        <v>148</v>
      </c>
      <c r="D143" s="79" t="s">
        <v>149</v>
      </c>
      <c r="E143" s="106" t="s">
        <v>143</v>
      </c>
      <c r="F143" s="143">
        <v>40</v>
      </c>
      <c r="G143" s="53"/>
    </row>
    <row r="144" spans="1:8" ht="43.8" thickBot="1" x14ac:dyDescent="0.35">
      <c r="A144" s="139" t="s">
        <v>140</v>
      </c>
      <c r="B144" s="83" t="s">
        <v>150</v>
      </c>
      <c r="C144" s="85" t="s">
        <v>151</v>
      </c>
      <c r="D144" s="85" t="s">
        <v>706</v>
      </c>
      <c r="E144" s="111" t="s">
        <v>143</v>
      </c>
      <c r="F144" s="144">
        <v>53</v>
      </c>
      <c r="G144" s="43">
        <f>SUM(F137:F144)</f>
        <v>859</v>
      </c>
    </row>
    <row r="145" spans="1:10" x14ac:dyDescent="0.3">
      <c r="G145" s="60"/>
    </row>
    <row r="146" spans="1:10" ht="15" thickBot="1" x14ac:dyDescent="0.35"/>
    <row r="147" spans="1:10" ht="28.8" x14ac:dyDescent="0.3">
      <c r="A147" s="28" t="s">
        <v>661</v>
      </c>
      <c r="B147" s="81" t="s">
        <v>662</v>
      </c>
      <c r="C147" s="166" t="s">
        <v>7</v>
      </c>
      <c r="D147" s="81" t="s">
        <v>663</v>
      </c>
      <c r="E147" s="113" t="s">
        <v>637</v>
      </c>
      <c r="F147" s="29">
        <v>454</v>
      </c>
      <c r="I147" s="221"/>
      <c r="J147" s="221"/>
    </row>
    <row r="148" spans="1:10" ht="29.4" thickBot="1" x14ac:dyDescent="0.35">
      <c r="A148" s="27" t="s">
        <v>667</v>
      </c>
      <c r="B148" s="85" t="s">
        <v>668</v>
      </c>
      <c r="C148" s="173" t="s">
        <v>315</v>
      </c>
      <c r="D148" s="85" t="s">
        <v>669</v>
      </c>
      <c r="E148" s="111" t="s">
        <v>637</v>
      </c>
      <c r="F148" s="31">
        <v>311</v>
      </c>
      <c r="G148" s="26">
        <f>SUM(F147:F148)</f>
        <v>765</v>
      </c>
      <c r="I148" s="221"/>
      <c r="J148" s="221"/>
    </row>
    <row r="149" spans="1:10" x14ac:dyDescent="0.3">
      <c r="A149" s="14"/>
      <c r="B149" s="79"/>
      <c r="C149" s="79"/>
      <c r="D149" s="79"/>
      <c r="E149" s="115"/>
      <c r="F149" s="12"/>
      <c r="G149" s="40"/>
      <c r="I149" s="221"/>
      <c r="J149" s="221"/>
    </row>
    <row r="150" spans="1:10" ht="15" thickBot="1" x14ac:dyDescent="0.35">
      <c r="I150" s="221"/>
      <c r="J150" s="221"/>
    </row>
    <row r="151" spans="1:10" ht="29.4" thickBot="1" x14ac:dyDescent="0.35">
      <c r="A151" s="22" t="s">
        <v>664</v>
      </c>
      <c r="B151" s="74" t="s">
        <v>665</v>
      </c>
      <c r="C151" s="168" t="s">
        <v>7</v>
      </c>
      <c r="D151" s="74" t="s">
        <v>666</v>
      </c>
      <c r="E151" s="94" t="s">
        <v>637</v>
      </c>
      <c r="F151" s="37">
        <v>551</v>
      </c>
      <c r="I151" s="221"/>
      <c r="J151" s="221"/>
    </row>
    <row r="153" spans="1:10" ht="15" thickBot="1" x14ac:dyDescent="0.35"/>
    <row r="154" spans="1:10" ht="28.8" x14ac:dyDescent="0.3">
      <c r="A154" s="8" t="s">
        <v>690</v>
      </c>
      <c r="B154" s="72" t="s">
        <v>691</v>
      </c>
      <c r="C154" s="167" t="s">
        <v>493</v>
      </c>
      <c r="D154" s="72" t="s">
        <v>692</v>
      </c>
      <c r="E154" s="109" t="s">
        <v>673</v>
      </c>
      <c r="F154" s="9">
        <v>583</v>
      </c>
    </row>
    <row r="155" spans="1:10" ht="29.4" thickBot="1" x14ac:dyDescent="0.35">
      <c r="A155" s="129" t="s">
        <v>702</v>
      </c>
      <c r="B155" s="67" t="s">
        <v>703</v>
      </c>
      <c r="C155" s="67" t="s">
        <v>17</v>
      </c>
      <c r="D155" s="75" t="s">
        <v>704</v>
      </c>
      <c r="E155" s="110" t="s">
        <v>673</v>
      </c>
      <c r="F155" s="140">
        <v>169</v>
      </c>
      <c r="G155" s="26">
        <f>SUM(F154:F155)</f>
        <v>752</v>
      </c>
    </row>
    <row r="156" spans="1:10" x14ac:dyDescent="0.3">
      <c r="A156" s="96"/>
      <c r="B156" s="77"/>
      <c r="C156" s="77"/>
      <c r="D156" s="97"/>
      <c r="E156" s="162"/>
      <c r="F156" s="38"/>
      <c r="G156" s="40"/>
    </row>
    <row r="157" spans="1:10" ht="15" thickBot="1" x14ac:dyDescent="0.35">
      <c r="A157" s="54" t="s">
        <v>519</v>
      </c>
      <c r="B157" s="71"/>
      <c r="C157" s="71"/>
      <c r="D157" s="71"/>
      <c r="E157" s="163"/>
      <c r="F157" s="12"/>
    </row>
    <row r="158" spans="1:10" ht="28.8" x14ac:dyDescent="0.3">
      <c r="A158" s="55" t="s">
        <v>695</v>
      </c>
      <c r="B158" s="81" t="s">
        <v>696</v>
      </c>
      <c r="C158" s="81" t="s">
        <v>52</v>
      </c>
      <c r="D158" s="84" t="s">
        <v>697</v>
      </c>
      <c r="E158" s="113" t="s">
        <v>673</v>
      </c>
      <c r="F158" s="141">
        <v>336</v>
      </c>
    </row>
    <row r="159" spans="1:10" ht="43.8" thickBot="1" x14ac:dyDescent="0.35">
      <c r="A159" s="27" t="s">
        <v>687</v>
      </c>
      <c r="B159" s="85" t="s">
        <v>688</v>
      </c>
      <c r="C159" s="173" t="s">
        <v>476</v>
      </c>
      <c r="D159" s="85" t="s">
        <v>689</v>
      </c>
      <c r="E159" s="111" t="s">
        <v>673</v>
      </c>
      <c r="F159" s="31">
        <v>381</v>
      </c>
      <c r="G159" s="25">
        <f>SUM(F158:F159)</f>
        <v>717</v>
      </c>
    </row>
    <row r="160" spans="1:10" x14ac:dyDescent="0.3">
      <c r="A160" s="17"/>
      <c r="B160" s="73"/>
      <c r="C160" s="73"/>
      <c r="D160" s="86"/>
      <c r="E160" s="116"/>
      <c r="F160" s="21"/>
    </row>
    <row r="161" spans="1:9" ht="16.2" thickBot="1" x14ac:dyDescent="0.35">
      <c r="A161" s="23" t="s">
        <v>705</v>
      </c>
      <c r="B161" s="71"/>
      <c r="C161" s="71"/>
      <c r="D161" s="70"/>
      <c r="E161" s="117"/>
      <c r="F161" s="1"/>
    </row>
    <row r="162" spans="1:9" ht="28.8" x14ac:dyDescent="0.3">
      <c r="A162" s="8" t="s">
        <v>677</v>
      </c>
      <c r="B162" s="72" t="s">
        <v>678</v>
      </c>
      <c r="C162" s="167" t="s">
        <v>7</v>
      </c>
      <c r="D162" s="72" t="s">
        <v>679</v>
      </c>
      <c r="E162" s="109" t="s">
        <v>673</v>
      </c>
      <c r="F162" s="9"/>
    </row>
    <row r="163" spans="1:9" ht="28.8" x14ac:dyDescent="0.3">
      <c r="A163" s="128" t="s">
        <v>693</v>
      </c>
      <c r="B163" s="68" t="s">
        <v>694</v>
      </c>
      <c r="C163" s="68" t="s">
        <v>19</v>
      </c>
      <c r="D163" s="69" t="s">
        <v>679</v>
      </c>
      <c r="E163" s="98" t="s">
        <v>673</v>
      </c>
      <c r="F163" s="142">
        <v>252</v>
      </c>
    </row>
    <row r="164" spans="1:9" ht="28.8" x14ac:dyDescent="0.3">
      <c r="A164" s="128" t="s">
        <v>698</v>
      </c>
      <c r="B164" s="68" t="s">
        <v>699</v>
      </c>
      <c r="C164" s="68" t="s">
        <v>175</v>
      </c>
      <c r="D164" s="69" t="s">
        <v>490</v>
      </c>
      <c r="E164" s="98" t="s">
        <v>673</v>
      </c>
      <c r="F164" s="142">
        <v>172</v>
      </c>
    </row>
    <row r="165" spans="1:9" ht="43.2" x14ac:dyDescent="0.3">
      <c r="A165" s="127" t="s">
        <v>680</v>
      </c>
      <c r="B165" s="68" t="s">
        <v>681</v>
      </c>
      <c r="C165" s="164" t="s">
        <v>7</v>
      </c>
      <c r="D165" s="68" t="s">
        <v>682</v>
      </c>
      <c r="E165" s="98" t="s">
        <v>673</v>
      </c>
      <c r="F165" s="11"/>
    </row>
    <row r="166" spans="1:9" ht="28.8" x14ac:dyDescent="0.3">
      <c r="A166" s="128" t="s">
        <v>700</v>
      </c>
      <c r="B166" s="68" t="s">
        <v>701</v>
      </c>
      <c r="C166" s="68" t="s">
        <v>20</v>
      </c>
      <c r="D166" s="69" t="s">
        <v>2</v>
      </c>
      <c r="E166" s="98" t="s">
        <v>673</v>
      </c>
      <c r="F166" s="142">
        <v>650</v>
      </c>
    </row>
    <row r="167" spans="1:9" ht="15" thickBot="1" x14ac:dyDescent="0.35">
      <c r="A167" s="130" t="s">
        <v>54</v>
      </c>
      <c r="B167" s="75" t="s">
        <v>62</v>
      </c>
      <c r="C167" s="67" t="s">
        <v>63</v>
      </c>
      <c r="D167" s="67" t="s">
        <v>20</v>
      </c>
      <c r="E167" s="110" t="s">
        <v>58</v>
      </c>
      <c r="F167" s="140">
        <v>34</v>
      </c>
      <c r="G167" s="25">
        <f>SUM(F163:F167)</f>
        <v>1108</v>
      </c>
    </row>
    <row r="169" spans="1:9" x14ac:dyDescent="0.3">
      <c r="I169">
        <f>35+67</f>
        <v>102</v>
      </c>
    </row>
  </sheetData>
  <mergeCells count="8">
    <mergeCell ref="I147:J151"/>
    <mergeCell ref="I123:J126"/>
    <mergeCell ref="H38:I38"/>
    <mergeCell ref="B2:G2"/>
    <mergeCell ref="A6:G6"/>
    <mergeCell ref="F4:G4"/>
    <mergeCell ref="A72:B72"/>
    <mergeCell ref="A75:B75"/>
  </mergeCells>
  <phoneticPr fontId="9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9D5C-3BD7-4318-8703-031096A6B713}">
  <dimension ref="A1"/>
  <sheetViews>
    <sheetView workbookViewId="0">
      <selection sqref="A1:F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 Compr</vt:lpstr>
      <vt:lpstr>IIS</vt:lpstr>
      <vt:lpstr>Foglio1</vt:lpstr>
      <vt:lpstr>IIS!Area_stampa</vt:lpstr>
      <vt:lpstr>'Ist Compr'!Area_stampa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falcone</dc:creator>
  <cp:lastModifiedBy>Francesco falcone</cp:lastModifiedBy>
  <cp:lastPrinted>2023-10-14T07:58:07Z</cp:lastPrinted>
  <dcterms:created xsi:type="dcterms:W3CDTF">2023-10-06T08:03:05Z</dcterms:created>
  <dcterms:modified xsi:type="dcterms:W3CDTF">2023-10-16T09:11:43Z</dcterms:modified>
</cp:coreProperties>
</file>