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1F428963-9E34-47F0-9F06-24AEFDC28BE6}" xr6:coauthVersionLast="36" xr6:coauthVersionMax="36" xr10:uidLastSave="{00000000-0000-0000-0000-000000000000}"/>
  <bookViews>
    <workbookView xWindow="0" yWindow="0" windowWidth="23040" windowHeight="8940" xr2:uid="{22EC8630-89EE-4278-AFDA-A59039F8AB1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" i="1" l="1"/>
  <c r="T35" i="1"/>
  <c r="T36" i="1"/>
  <c r="T37" i="1"/>
  <c r="T38" i="1"/>
  <c r="T39" i="1"/>
  <c r="T40" i="1"/>
  <c r="T41" i="1"/>
  <c r="T42" i="1"/>
  <c r="T43" i="1"/>
  <c r="T33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2" i="1"/>
  <c r="S46" i="1"/>
  <c r="S30" i="1"/>
  <c r="S44" i="1"/>
  <c r="R46" i="1"/>
  <c r="R44" i="1"/>
  <c r="R30" i="1"/>
  <c r="Q46" i="1"/>
  <c r="Q44" i="1"/>
  <c r="Q30" i="1"/>
  <c r="P46" i="1"/>
  <c r="P44" i="1"/>
  <c r="P30" i="1"/>
  <c r="C46" i="1"/>
  <c r="D46" i="1"/>
  <c r="E46" i="1"/>
  <c r="F46" i="1"/>
  <c r="G46" i="1"/>
  <c r="H46" i="1"/>
  <c r="I46" i="1"/>
  <c r="J46" i="1"/>
  <c r="K46" i="1"/>
  <c r="M46" i="1"/>
  <c r="N46" i="1"/>
  <c r="O46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B44" i="1"/>
  <c r="O30" i="1"/>
  <c r="D30" i="1"/>
  <c r="E30" i="1"/>
  <c r="F30" i="1"/>
  <c r="G30" i="1"/>
  <c r="H30" i="1"/>
  <c r="I30" i="1"/>
  <c r="J30" i="1"/>
  <c r="K30" i="1"/>
  <c r="L30" i="1"/>
  <c r="L46" i="1" s="1"/>
  <c r="M30" i="1"/>
  <c r="N30" i="1"/>
  <c r="C30" i="1"/>
  <c r="B30" i="1"/>
  <c r="B46" i="1" s="1"/>
</calcChain>
</file>

<file path=xl/sharedStrings.xml><?xml version="1.0" encoding="utf-8"?>
<sst xmlns="http://schemas.openxmlformats.org/spreadsheetml/2006/main" count="62" uniqueCount="62">
  <si>
    <t>Banane</t>
  </si>
  <si>
    <t>Carote</t>
  </si>
  <si>
    <t xml:space="preserve">Cetrioli </t>
  </si>
  <si>
    <t>Cipolle</t>
  </si>
  <si>
    <t>Lattuga</t>
  </si>
  <si>
    <t>Limoni</t>
  </si>
  <si>
    <t>Melanzane</t>
  </si>
  <si>
    <t>Patate</t>
  </si>
  <si>
    <t xml:space="preserve">Mele Golden </t>
  </si>
  <si>
    <t>Peperoni</t>
  </si>
  <si>
    <t xml:space="preserve">Zucchine </t>
  </si>
  <si>
    <t xml:space="preserve">Pomodori </t>
  </si>
  <si>
    <t>Burro</t>
  </si>
  <si>
    <t>Carne bovina</t>
  </si>
  <si>
    <t xml:space="preserve">Carne suina </t>
  </si>
  <si>
    <t>Olio di semi</t>
  </si>
  <si>
    <t>Olio EVO</t>
  </si>
  <si>
    <t>Pane fresco</t>
  </si>
  <si>
    <t>Passata Di Pomodoro</t>
  </si>
  <si>
    <t>Pasta Di Semola Di Grano Duro</t>
  </si>
  <si>
    <t>Petto di pollo</t>
  </si>
  <si>
    <t>Prosciutto Crudo</t>
  </si>
  <si>
    <t>Tonno in scatola</t>
  </si>
  <si>
    <t>Yogurt (125 gr)</t>
  </si>
  <si>
    <t xml:space="preserve">Latte a lunga conservazione </t>
  </si>
  <si>
    <t>MILANO</t>
  </si>
  <si>
    <t>Caffè tostato</t>
  </si>
  <si>
    <t>TORINO</t>
  </si>
  <si>
    <t>Panino Al Bar</t>
  </si>
  <si>
    <t>Pasto In Pizzeria</t>
  </si>
  <si>
    <t>Cappuccino Al Bar</t>
  </si>
  <si>
    <t>BOLZANO</t>
  </si>
  <si>
    <t>TRIESTE</t>
  </si>
  <si>
    <t>GENOVA</t>
  </si>
  <si>
    <t>VENEZIA</t>
  </si>
  <si>
    <t>BOLOGNA</t>
  </si>
  <si>
    <t>FIRENZE</t>
  </si>
  <si>
    <t>PERUGIA</t>
  </si>
  <si>
    <t>ROMA</t>
  </si>
  <si>
    <t>NAPOLI</t>
  </si>
  <si>
    <t>BARI</t>
  </si>
  <si>
    <t>CATANZARO</t>
  </si>
  <si>
    <t>PALERMO</t>
  </si>
  <si>
    <t>CAGLIARI</t>
  </si>
  <si>
    <t>PESCARA</t>
  </si>
  <si>
    <t xml:space="preserve">Salmone fresco </t>
  </si>
  <si>
    <t>Lavaggio Auto</t>
  </si>
  <si>
    <t>Lavatura E Stiratura Camicia </t>
  </si>
  <si>
    <t>Messa In Piega </t>
  </si>
  <si>
    <t>Taglio Capelli Donna </t>
  </si>
  <si>
    <t>Toilette Cani</t>
  </si>
  <si>
    <t>TOTALE b</t>
  </si>
  <si>
    <t>TOTALE a</t>
  </si>
  <si>
    <t>Biglietto cinema</t>
  </si>
  <si>
    <t>Dentista otturazione</t>
  </si>
  <si>
    <t>Equilibratura Gomme E Convergenza</t>
  </si>
  <si>
    <t>TOTALE a+b</t>
  </si>
  <si>
    <t>MEDIA</t>
  </si>
  <si>
    <t>Birra (100 cl)</t>
  </si>
  <si>
    <t>AOSTA*</t>
  </si>
  <si>
    <t>ANCONA*</t>
  </si>
  <si>
    <t>*città che non hanno fornito dati per tutti i prodotti inseriti nel paniere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</si>
</sst>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2" fontId="0" fillId="0" borderId="0" xfId="0" applyNumberFormat="1"/>
    <xf numFmtId="2" fontId="2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8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75C8-2445-4E75-AAC1-F8BC17FEAEEE}">
  <dimension ref="A1:T50"/>
  <sheetViews>
    <sheetView tabSelected="1" topLeftCell="A4" zoomScale="90" zoomScaleNormal="90" workbookViewId="0">
      <selection activeCell="P49" sqref="P49"/>
    </sheetView>
  </sheetViews>
  <sheetFormatPr defaultRowHeight="14.4" x14ac:dyDescent="0.3"/>
  <cols>
    <col min="1" max="1" width="27.109375" customWidth="1"/>
    <col min="4" max="4" width="10.21875" customWidth="1"/>
    <col min="6" max="6" width="10.33203125" customWidth="1"/>
    <col min="10" max="10" width="9" customWidth="1"/>
    <col min="12" max="12" width="10.109375" customWidth="1"/>
    <col min="13" max="13" width="10.33203125" customWidth="1"/>
    <col min="16" max="16" width="11.88671875" customWidth="1"/>
    <col min="17" max="17" width="9.21875" customWidth="1"/>
    <col min="18" max="18" width="10.109375" customWidth="1"/>
    <col min="19" max="19" width="9.88671875" customWidth="1"/>
  </cols>
  <sheetData>
    <row r="1" spans="1:20" x14ac:dyDescent="0.3">
      <c r="B1" s="1" t="s">
        <v>59</v>
      </c>
      <c r="C1" s="1" t="s">
        <v>25</v>
      </c>
      <c r="D1" s="1" t="s">
        <v>31</v>
      </c>
      <c r="E1" s="1" t="s">
        <v>32</v>
      </c>
      <c r="F1" s="1" t="s">
        <v>35</v>
      </c>
      <c r="G1" s="1" t="s">
        <v>34</v>
      </c>
      <c r="H1" s="1" t="s">
        <v>27</v>
      </c>
      <c r="I1" s="1" t="s">
        <v>37</v>
      </c>
      <c r="J1" s="1" t="s">
        <v>38</v>
      </c>
      <c r="K1" s="1" t="s">
        <v>33</v>
      </c>
      <c r="L1" s="1" t="s">
        <v>60</v>
      </c>
      <c r="M1" s="1" t="s">
        <v>43</v>
      </c>
      <c r="N1" s="1" t="s">
        <v>36</v>
      </c>
      <c r="O1" s="1" t="s">
        <v>40</v>
      </c>
      <c r="P1" s="1" t="s">
        <v>41</v>
      </c>
      <c r="Q1" s="1" t="s">
        <v>44</v>
      </c>
      <c r="R1" s="1" t="s">
        <v>42</v>
      </c>
      <c r="S1" s="1" t="s">
        <v>39</v>
      </c>
      <c r="T1" s="9" t="s">
        <v>57</v>
      </c>
    </row>
    <row r="2" spans="1:20" ht="15.6" x14ac:dyDescent="0.3">
      <c r="A2" t="s">
        <v>0</v>
      </c>
      <c r="B2" s="3">
        <v>2.2999999999999998</v>
      </c>
      <c r="C2" s="3">
        <v>1.1499999999999999</v>
      </c>
      <c r="D2" s="3">
        <v>1.82</v>
      </c>
      <c r="E2" s="3">
        <v>2.57</v>
      </c>
      <c r="F2" s="3">
        <v>1.88</v>
      </c>
      <c r="G2" s="3">
        <v>1.7</v>
      </c>
      <c r="H2" s="3">
        <v>1.96</v>
      </c>
      <c r="I2" s="3">
        <v>1.65</v>
      </c>
      <c r="J2" s="3">
        <v>2.06</v>
      </c>
      <c r="K2" s="3">
        <v>2.14</v>
      </c>
      <c r="L2" s="3">
        <v>2.02</v>
      </c>
      <c r="M2" s="3">
        <v>2.2400000000000002</v>
      </c>
      <c r="N2" s="3">
        <v>1.94</v>
      </c>
      <c r="O2" s="3">
        <v>1.76</v>
      </c>
      <c r="P2" s="3">
        <v>1.68</v>
      </c>
      <c r="Q2" s="3">
        <v>2.0699999999999998</v>
      </c>
      <c r="R2" s="3">
        <v>1.73</v>
      </c>
      <c r="S2" s="3">
        <v>1.77</v>
      </c>
      <c r="T2" s="10">
        <f>AVERAGE(B2:S2)</f>
        <v>1.9133333333333336</v>
      </c>
    </row>
    <row r="3" spans="1:20" ht="15.6" x14ac:dyDescent="0.3">
      <c r="A3" t="s">
        <v>1</v>
      </c>
      <c r="B3" s="3">
        <v>1.94</v>
      </c>
      <c r="C3" s="3">
        <v>1.88</v>
      </c>
      <c r="D3" s="3">
        <v>2.1</v>
      </c>
      <c r="E3" s="3">
        <v>2.2599999999999998</v>
      </c>
      <c r="F3" s="3">
        <v>1.76</v>
      </c>
      <c r="G3" s="3">
        <v>1.78</v>
      </c>
      <c r="H3" s="3">
        <v>1.67</v>
      </c>
      <c r="I3" s="3">
        <v>1.67</v>
      </c>
      <c r="J3" s="3">
        <v>1.65</v>
      </c>
      <c r="K3" s="3">
        <v>1.91</v>
      </c>
      <c r="L3" s="3">
        <v>1.68</v>
      </c>
      <c r="M3" s="3">
        <v>2.16</v>
      </c>
      <c r="N3" s="3">
        <v>1.87</v>
      </c>
      <c r="O3" s="3">
        <v>1.53</v>
      </c>
      <c r="P3" s="3">
        <v>1.25</v>
      </c>
      <c r="Q3" s="3">
        <v>1.85</v>
      </c>
      <c r="R3" s="3">
        <v>1.45</v>
      </c>
      <c r="S3" s="3">
        <v>1.55</v>
      </c>
      <c r="T3" s="10">
        <f t="shared" ref="T3:T29" si="0">AVERAGE(B3:S3)</f>
        <v>1.7755555555555556</v>
      </c>
    </row>
    <row r="4" spans="1:20" ht="15.6" x14ac:dyDescent="0.3">
      <c r="A4" t="s">
        <v>2</v>
      </c>
      <c r="B4" s="3"/>
      <c r="C4" s="3">
        <v>1.77</v>
      </c>
      <c r="D4" s="3">
        <v>1.92</v>
      </c>
      <c r="E4" s="3">
        <v>3.41</v>
      </c>
      <c r="F4" s="3">
        <v>2.12</v>
      </c>
      <c r="G4" s="3">
        <v>2.2999999999999998</v>
      </c>
      <c r="H4" s="3">
        <v>1.8</v>
      </c>
      <c r="I4" s="3">
        <v>1.68</v>
      </c>
      <c r="J4" s="3">
        <v>1.89</v>
      </c>
      <c r="K4" s="3">
        <v>2.23</v>
      </c>
      <c r="L4" s="3"/>
      <c r="M4" s="3">
        <v>2.0699999999999998</v>
      </c>
      <c r="N4" s="3">
        <v>2.06</v>
      </c>
      <c r="O4" s="3">
        <v>2.0699999999999998</v>
      </c>
      <c r="P4" s="3">
        <v>1.48</v>
      </c>
      <c r="Q4" s="3">
        <v>2.3199999999999998</v>
      </c>
      <c r="R4" s="3">
        <v>1.9</v>
      </c>
      <c r="S4" s="3">
        <v>1.74</v>
      </c>
      <c r="T4" s="10">
        <f t="shared" si="0"/>
        <v>2.0474999999999999</v>
      </c>
    </row>
    <row r="5" spans="1:20" ht="15.6" x14ac:dyDescent="0.3">
      <c r="A5" t="s">
        <v>3</v>
      </c>
      <c r="B5" s="3"/>
      <c r="C5" s="3">
        <v>2.68</v>
      </c>
      <c r="D5" s="3">
        <v>2.39</v>
      </c>
      <c r="E5" s="3">
        <v>2.5499999999999998</v>
      </c>
      <c r="F5" s="3">
        <v>2.23</v>
      </c>
      <c r="G5" s="3">
        <v>2.29</v>
      </c>
      <c r="H5" s="3">
        <v>1.91</v>
      </c>
      <c r="I5" s="3">
        <v>1.7</v>
      </c>
      <c r="J5" s="3">
        <v>2.68</v>
      </c>
      <c r="K5" s="3">
        <v>2.2200000000000002</v>
      </c>
      <c r="L5" s="3"/>
      <c r="M5" s="3">
        <v>2.2200000000000002</v>
      </c>
      <c r="N5" s="3">
        <v>2.29</v>
      </c>
      <c r="O5" s="3">
        <v>1.58</v>
      </c>
      <c r="P5" s="3">
        <v>1.85</v>
      </c>
      <c r="Q5" s="3">
        <v>3.63</v>
      </c>
      <c r="R5" s="3">
        <v>1.89</v>
      </c>
      <c r="S5" s="3">
        <v>2.0299999999999998</v>
      </c>
      <c r="T5" s="10">
        <f t="shared" si="0"/>
        <v>2.25875</v>
      </c>
    </row>
    <row r="6" spans="1:20" ht="15.6" x14ac:dyDescent="0.3">
      <c r="A6" t="s">
        <v>4</v>
      </c>
      <c r="B6" s="3"/>
      <c r="C6" s="3">
        <v>2.37</v>
      </c>
      <c r="D6" s="3">
        <v>3.3</v>
      </c>
      <c r="E6" s="3">
        <v>2.5499999999999998</v>
      </c>
      <c r="F6" s="3">
        <v>2.38</v>
      </c>
      <c r="G6" s="3">
        <v>3</v>
      </c>
      <c r="H6" s="3">
        <v>2.5299999999999998</v>
      </c>
      <c r="I6" s="3">
        <v>2.5</v>
      </c>
      <c r="J6" s="3">
        <v>2.42</v>
      </c>
      <c r="K6" s="3">
        <v>3.33</v>
      </c>
      <c r="L6" s="3">
        <v>3.05</v>
      </c>
      <c r="M6" s="3">
        <v>2.41</v>
      </c>
      <c r="N6" s="3">
        <v>2.16</v>
      </c>
      <c r="O6" s="3">
        <v>2.2000000000000002</v>
      </c>
      <c r="P6" s="3">
        <v>2.44</v>
      </c>
      <c r="Q6" s="3">
        <v>2.73</v>
      </c>
      <c r="R6" s="3">
        <v>2.77</v>
      </c>
      <c r="S6" s="3">
        <v>1.33</v>
      </c>
      <c r="T6" s="10">
        <f t="shared" si="0"/>
        <v>2.5570588235294114</v>
      </c>
    </row>
    <row r="7" spans="1:20" ht="15.6" x14ac:dyDescent="0.3">
      <c r="A7" t="s">
        <v>5</v>
      </c>
      <c r="B7" s="3">
        <v>4.42</v>
      </c>
      <c r="C7" s="3">
        <v>3.6</v>
      </c>
      <c r="D7" s="3">
        <v>3.13</v>
      </c>
      <c r="E7" s="3">
        <v>4.1399999999999997</v>
      </c>
      <c r="F7" s="3">
        <v>3.77</v>
      </c>
      <c r="G7" s="3">
        <v>3.09</v>
      </c>
      <c r="H7" s="3">
        <v>3.25</v>
      </c>
      <c r="I7" s="3">
        <v>3.49</v>
      </c>
      <c r="J7" s="3">
        <v>3.63</v>
      </c>
      <c r="K7" s="3">
        <v>3.45</v>
      </c>
      <c r="L7" s="3">
        <v>3.91</v>
      </c>
      <c r="M7" s="3">
        <v>3.52</v>
      </c>
      <c r="N7" s="3">
        <v>3.43</v>
      </c>
      <c r="O7" s="3">
        <v>2.0299999999999998</v>
      </c>
      <c r="P7" s="3">
        <v>2.09</v>
      </c>
      <c r="Q7" s="3">
        <v>2.61</v>
      </c>
      <c r="R7" s="3">
        <v>2.25</v>
      </c>
      <c r="S7" s="3">
        <v>1.96</v>
      </c>
      <c r="T7" s="10">
        <f t="shared" si="0"/>
        <v>3.2094444444444452</v>
      </c>
    </row>
    <row r="8" spans="1:20" ht="15.6" x14ac:dyDescent="0.3">
      <c r="A8" t="s">
        <v>6</v>
      </c>
      <c r="B8" s="3">
        <v>2.52</v>
      </c>
      <c r="C8" s="3">
        <v>2.52</v>
      </c>
      <c r="D8" s="3">
        <v>2.89</v>
      </c>
      <c r="E8" s="3">
        <v>3.08</v>
      </c>
      <c r="F8" s="3">
        <v>2.4</v>
      </c>
      <c r="G8" s="3">
        <v>2.65</v>
      </c>
      <c r="H8" s="3">
        <v>2.4900000000000002</v>
      </c>
      <c r="I8" s="3">
        <v>1.95</v>
      </c>
      <c r="J8" s="3">
        <v>2.21</v>
      </c>
      <c r="K8" s="3">
        <v>2.7</v>
      </c>
      <c r="L8" s="3"/>
      <c r="M8" s="3">
        <v>2.04</v>
      </c>
      <c r="N8" s="3">
        <v>2.0099999999999998</v>
      </c>
      <c r="O8" s="3">
        <v>2</v>
      </c>
      <c r="P8" s="3">
        <v>2.5299999999999998</v>
      </c>
      <c r="Q8" s="3">
        <v>2.68</v>
      </c>
      <c r="R8" s="3">
        <v>2.23</v>
      </c>
      <c r="S8" s="3">
        <v>1.5</v>
      </c>
      <c r="T8" s="10">
        <f t="shared" si="0"/>
        <v>2.3764705882352937</v>
      </c>
    </row>
    <row r="9" spans="1:20" ht="15.6" x14ac:dyDescent="0.3">
      <c r="A9" t="s">
        <v>8</v>
      </c>
      <c r="B9" s="3">
        <v>2.88</v>
      </c>
      <c r="C9" s="3">
        <v>2.5499999999999998</v>
      </c>
      <c r="D9" s="3">
        <v>2.42</v>
      </c>
      <c r="E9" s="3">
        <v>2.99</v>
      </c>
      <c r="F9" s="3">
        <v>2.29</v>
      </c>
      <c r="G9" s="3">
        <v>2.58</v>
      </c>
      <c r="H9" s="3">
        <v>2.08</v>
      </c>
      <c r="I9" s="3">
        <v>1.86</v>
      </c>
      <c r="J9" s="3">
        <v>2.38</v>
      </c>
      <c r="K9" s="3">
        <v>2.59</v>
      </c>
      <c r="L9" s="3"/>
      <c r="M9" s="3">
        <v>2.5499999999999998</v>
      </c>
      <c r="N9" s="3">
        <v>2.33</v>
      </c>
      <c r="O9" s="3">
        <v>2.11</v>
      </c>
      <c r="P9" s="3">
        <v>1.91</v>
      </c>
      <c r="Q9" s="3">
        <v>1.98</v>
      </c>
      <c r="R9" s="3">
        <v>2.2999999999999998</v>
      </c>
      <c r="S9" s="3">
        <v>1.78</v>
      </c>
      <c r="T9" s="10">
        <f t="shared" si="0"/>
        <v>2.3282352941176465</v>
      </c>
    </row>
    <row r="10" spans="1:20" ht="15.6" x14ac:dyDescent="0.3">
      <c r="A10" t="s">
        <v>7</v>
      </c>
      <c r="B10" s="3">
        <v>1.8</v>
      </c>
      <c r="C10" s="3">
        <v>1.7</v>
      </c>
      <c r="D10" s="3">
        <v>1.55</v>
      </c>
      <c r="E10" s="3">
        <v>2.1</v>
      </c>
      <c r="F10" s="3">
        <v>1.76</v>
      </c>
      <c r="G10" s="3">
        <v>1.68</v>
      </c>
      <c r="H10" s="3">
        <v>1.59</v>
      </c>
      <c r="I10" s="3">
        <v>1.33</v>
      </c>
      <c r="J10" s="3">
        <v>1.47</v>
      </c>
      <c r="K10" s="3">
        <v>1.65</v>
      </c>
      <c r="L10" s="3">
        <v>1.59</v>
      </c>
      <c r="M10" s="3">
        <v>1.45</v>
      </c>
      <c r="N10" s="3">
        <v>1.81</v>
      </c>
      <c r="O10" s="3">
        <v>1.28</v>
      </c>
      <c r="P10" s="3">
        <v>1.28</v>
      </c>
      <c r="Q10" s="3">
        <v>1.44</v>
      </c>
      <c r="R10" s="3">
        <v>1.47</v>
      </c>
      <c r="S10" s="3">
        <v>1.1599999999999999</v>
      </c>
      <c r="T10" s="10">
        <f t="shared" si="0"/>
        <v>1.5616666666666665</v>
      </c>
    </row>
    <row r="11" spans="1:20" ht="15.6" x14ac:dyDescent="0.3">
      <c r="A11" t="s">
        <v>9</v>
      </c>
      <c r="B11" s="3">
        <v>3.37</v>
      </c>
      <c r="C11" s="3">
        <v>3.15</v>
      </c>
      <c r="D11" s="3">
        <v>3.6</v>
      </c>
      <c r="E11" s="3">
        <v>4.17</v>
      </c>
      <c r="F11" s="3">
        <v>3.23</v>
      </c>
      <c r="G11" s="3">
        <v>3.09</v>
      </c>
      <c r="H11" s="3">
        <v>3.17</v>
      </c>
      <c r="I11" s="3">
        <v>2.88</v>
      </c>
      <c r="J11" s="3">
        <v>3.05</v>
      </c>
      <c r="K11" s="3">
        <v>3.55</v>
      </c>
      <c r="L11" s="3">
        <v>3.02</v>
      </c>
      <c r="M11" s="3">
        <v>3.04</v>
      </c>
      <c r="N11" s="3">
        <v>3.32</v>
      </c>
      <c r="O11" s="3">
        <v>2.77</v>
      </c>
      <c r="P11" s="3">
        <v>2.87</v>
      </c>
      <c r="Q11" s="3">
        <v>2.91</v>
      </c>
      <c r="R11" s="3">
        <v>2.98</v>
      </c>
      <c r="S11" s="3">
        <v>1.98</v>
      </c>
      <c r="T11" s="10">
        <f t="shared" si="0"/>
        <v>3.119444444444444</v>
      </c>
    </row>
    <row r="12" spans="1:20" ht="15.6" x14ac:dyDescent="0.3">
      <c r="A12" t="s">
        <v>11</v>
      </c>
      <c r="B12" s="3">
        <v>3.95</v>
      </c>
      <c r="C12" s="3">
        <v>2.82</v>
      </c>
      <c r="D12" s="3">
        <v>3.22</v>
      </c>
      <c r="E12" s="3">
        <v>3.66</v>
      </c>
      <c r="F12" s="3">
        <v>3.42</v>
      </c>
      <c r="G12" s="3">
        <v>2.72</v>
      </c>
      <c r="H12" s="3">
        <v>2.75</v>
      </c>
      <c r="I12" s="3">
        <v>2.5</v>
      </c>
      <c r="J12" s="3">
        <v>2.97</v>
      </c>
      <c r="K12" s="3">
        <v>3.12</v>
      </c>
      <c r="L12" s="3"/>
      <c r="M12" s="3">
        <v>2.63</v>
      </c>
      <c r="N12" s="3">
        <v>3.18</v>
      </c>
      <c r="O12" s="3">
        <v>2.95</v>
      </c>
      <c r="P12" s="3">
        <v>1.98</v>
      </c>
      <c r="Q12" s="3">
        <v>2.92</v>
      </c>
      <c r="R12" s="3">
        <v>2.5099999999999998</v>
      </c>
      <c r="S12" s="3">
        <v>1.84</v>
      </c>
      <c r="T12" s="10">
        <f t="shared" si="0"/>
        <v>2.8905882352941177</v>
      </c>
    </row>
    <row r="13" spans="1:20" ht="15.6" x14ac:dyDescent="0.3">
      <c r="A13" t="s">
        <v>10</v>
      </c>
      <c r="B13" s="3">
        <v>2.2599999999999998</v>
      </c>
      <c r="C13" s="3">
        <v>2.78</v>
      </c>
      <c r="D13" s="3">
        <v>3.03</v>
      </c>
      <c r="E13" s="3">
        <v>3.7</v>
      </c>
      <c r="F13" s="3">
        <v>2.65</v>
      </c>
      <c r="G13" s="3">
        <v>3.01</v>
      </c>
      <c r="H13" s="3">
        <v>2.89</v>
      </c>
      <c r="I13" s="3">
        <v>2.2799999999999998</v>
      </c>
      <c r="J13" s="3">
        <v>2.81</v>
      </c>
      <c r="K13" s="3">
        <v>4.5999999999999996</v>
      </c>
      <c r="L13" s="3">
        <v>2.61</v>
      </c>
      <c r="M13" s="3">
        <v>3.23</v>
      </c>
      <c r="N13" s="3">
        <v>3.34</v>
      </c>
      <c r="O13" s="3">
        <v>2.37</v>
      </c>
      <c r="P13" s="3">
        <v>2.61</v>
      </c>
      <c r="Q13" s="3">
        <v>2.92</v>
      </c>
      <c r="R13" s="3">
        <v>2.4</v>
      </c>
      <c r="S13" s="3">
        <v>2.13</v>
      </c>
      <c r="T13" s="10">
        <f t="shared" si="0"/>
        <v>2.8677777777777775</v>
      </c>
    </row>
    <row r="14" spans="1:20" ht="15.6" x14ac:dyDescent="0.3">
      <c r="A14" t="s">
        <v>58</v>
      </c>
      <c r="B14" s="3">
        <v>1.9</v>
      </c>
      <c r="C14" s="3">
        <v>1.88</v>
      </c>
      <c r="D14" s="3">
        <v>2.42</v>
      </c>
      <c r="E14" s="3">
        <v>2.04</v>
      </c>
      <c r="F14" s="3">
        <v>2.0299999999999998</v>
      </c>
      <c r="G14" s="3">
        <v>1.76</v>
      </c>
      <c r="H14" s="3">
        <v>2.04</v>
      </c>
      <c r="I14" s="3">
        <v>3.1</v>
      </c>
      <c r="J14" s="3">
        <v>2.4</v>
      </c>
      <c r="K14" s="3">
        <v>2.25</v>
      </c>
      <c r="L14" s="3">
        <v>1.87</v>
      </c>
      <c r="M14" s="3">
        <v>2.1800000000000002</v>
      </c>
      <c r="N14" s="3">
        <v>1.81</v>
      </c>
      <c r="O14" s="3">
        <v>1.99</v>
      </c>
      <c r="P14" s="3">
        <v>2.08</v>
      </c>
      <c r="Q14" s="3">
        <v>2</v>
      </c>
      <c r="R14" s="3">
        <v>1.98</v>
      </c>
      <c r="S14" s="3">
        <v>2.2799999999999998</v>
      </c>
      <c r="T14" s="10">
        <f t="shared" si="0"/>
        <v>2.1116666666666664</v>
      </c>
    </row>
    <row r="15" spans="1:20" ht="15.6" x14ac:dyDescent="0.3">
      <c r="A15" t="s">
        <v>12</v>
      </c>
      <c r="B15" s="3">
        <v>16.309999999999999</v>
      </c>
      <c r="C15" s="3">
        <v>12.47</v>
      </c>
      <c r="D15" s="3">
        <v>14.18</v>
      </c>
      <c r="E15" s="3">
        <v>13.62</v>
      </c>
      <c r="F15" s="3">
        <v>12.49</v>
      </c>
      <c r="G15" s="3">
        <v>13.09</v>
      </c>
      <c r="H15" s="3">
        <v>15.16</v>
      </c>
      <c r="I15" s="3">
        <v>14.2</v>
      </c>
      <c r="J15" s="3">
        <v>13.45</v>
      </c>
      <c r="K15" s="3">
        <v>14.16</v>
      </c>
      <c r="L15" s="3">
        <v>14.25</v>
      </c>
      <c r="M15" s="3">
        <v>14.32</v>
      </c>
      <c r="N15" s="3">
        <v>10.62</v>
      </c>
      <c r="O15" s="3">
        <v>10.23</v>
      </c>
      <c r="P15" s="3">
        <v>12.75</v>
      </c>
      <c r="Q15" s="3">
        <v>13.98</v>
      </c>
      <c r="R15" s="3">
        <v>13.7</v>
      </c>
      <c r="S15" s="3">
        <v>13.51</v>
      </c>
      <c r="T15" s="10">
        <f t="shared" si="0"/>
        <v>13.471666666666664</v>
      </c>
    </row>
    <row r="16" spans="1:20" ht="15.6" x14ac:dyDescent="0.3">
      <c r="A16" t="s">
        <v>26</v>
      </c>
      <c r="B16" s="3">
        <v>21.15</v>
      </c>
      <c r="C16" s="3">
        <v>19.239999999999998</v>
      </c>
      <c r="D16" s="3">
        <v>21.37</v>
      </c>
      <c r="E16" s="3">
        <v>19.62</v>
      </c>
      <c r="F16" s="3">
        <v>17.670000000000002</v>
      </c>
      <c r="G16" s="3">
        <v>17.57</v>
      </c>
      <c r="H16" s="3">
        <v>17.36</v>
      </c>
      <c r="I16" s="3">
        <v>17.22</v>
      </c>
      <c r="J16" s="3">
        <v>18.22</v>
      </c>
      <c r="K16" s="3">
        <v>17.27</v>
      </c>
      <c r="L16" s="3">
        <v>17.41</v>
      </c>
      <c r="M16" s="3">
        <v>16.64</v>
      </c>
      <c r="N16" s="3">
        <v>13.74</v>
      </c>
      <c r="O16" s="3">
        <v>9.3000000000000007</v>
      </c>
      <c r="P16" s="3">
        <v>18.260000000000002</v>
      </c>
      <c r="Q16" s="3">
        <v>18.16</v>
      </c>
      <c r="R16" s="3">
        <v>16.23</v>
      </c>
      <c r="S16" s="3">
        <v>19.8</v>
      </c>
      <c r="T16" s="10">
        <f t="shared" si="0"/>
        <v>17.568333333333339</v>
      </c>
    </row>
    <row r="17" spans="1:20" ht="15.6" x14ac:dyDescent="0.3">
      <c r="A17" t="s">
        <v>13</v>
      </c>
      <c r="B17" s="3">
        <v>24.03</v>
      </c>
      <c r="C17" s="3">
        <v>24.29</v>
      </c>
      <c r="D17" s="3">
        <v>26.38</v>
      </c>
      <c r="E17" s="3">
        <v>25.58</v>
      </c>
      <c r="F17" s="3">
        <v>26.76</v>
      </c>
      <c r="G17" s="3">
        <v>25.67</v>
      </c>
      <c r="H17" s="3">
        <v>23.3</v>
      </c>
      <c r="I17" s="3">
        <v>22.65</v>
      </c>
      <c r="J17" s="3">
        <v>23.19</v>
      </c>
      <c r="K17" s="3">
        <v>24.29</v>
      </c>
      <c r="L17" s="3">
        <v>21.29</v>
      </c>
      <c r="M17" s="3">
        <v>21.38</v>
      </c>
      <c r="N17" s="3">
        <v>25.01</v>
      </c>
      <c r="O17" s="3">
        <v>16.93</v>
      </c>
      <c r="P17" s="3">
        <v>16.399999999999999</v>
      </c>
      <c r="Q17" s="3">
        <v>23.08</v>
      </c>
      <c r="R17" s="3">
        <v>17.12</v>
      </c>
      <c r="S17" s="3">
        <v>18.73</v>
      </c>
      <c r="T17" s="10">
        <f t="shared" si="0"/>
        <v>22.56</v>
      </c>
    </row>
    <row r="18" spans="1:20" ht="15.6" x14ac:dyDescent="0.3">
      <c r="A18" t="s">
        <v>14</v>
      </c>
      <c r="B18" s="3">
        <v>9.59</v>
      </c>
      <c r="C18" s="3">
        <v>8.9499999999999993</v>
      </c>
      <c r="D18" s="3">
        <v>9.76</v>
      </c>
      <c r="E18" s="3">
        <v>10.27</v>
      </c>
      <c r="F18" s="3">
        <v>9.6300000000000008</v>
      </c>
      <c r="G18" s="3">
        <v>9.61</v>
      </c>
      <c r="H18" s="3">
        <v>10.36</v>
      </c>
      <c r="I18" s="3">
        <v>9.26</v>
      </c>
      <c r="J18" s="3">
        <v>10.71</v>
      </c>
      <c r="K18" s="3">
        <v>9.48</v>
      </c>
      <c r="L18" s="3">
        <v>9.5399999999999991</v>
      </c>
      <c r="M18" s="3">
        <v>9.69</v>
      </c>
      <c r="N18" s="3">
        <v>8.41</v>
      </c>
      <c r="O18" s="3">
        <v>10.53</v>
      </c>
      <c r="P18" s="3">
        <v>8.7799999999999994</v>
      </c>
      <c r="Q18" s="3">
        <v>10.74</v>
      </c>
      <c r="R18" s="3">
        <v>8.5500000000000007</v>
      </c>
      <c r="S18" s="3">
        <v>8.81</v>
      </c>
      <c r="T18" s="10">
        <f t="shared" si="0"/>
        <v>9.5927777777777781</v>
      </c>
    </row>
    <row r="19" spans="1:20" ht="15.6" x14ac:dyDescent="0.3">
      <c r="A19" t="s">
        <v>24</v>
      </c>
      <c r="B19" s="3">
        <v>1.22</v>
      </c>
      <c r="C19" s="3">
        <v>1.21</v>
      </c>
      <c r="D19" s="3">
        <v>1.06</v>
      </c>
      <c r="E19" s="3">
        <v>1.1499999999999999</v>
      </c>
      <c r="F19" s="3">
        <v>1.04</v>
      </c>
      <c r="G19" s="3">
        <v>1.22</v>
      </c>
      <c r="H19" s="3">
        <v>1.58</v>
      </c>
      <c r="I19" s="3">
        <v>1.19</v>
      </c>
      <c r="J19" s="3">
        <v>1.18</v>
      </c>
      <c r="K19" s="3">
        <v>1.5</v>
      </c>
      <c r="L19" s="3">
        <v>1.06</v>
      </c>
      <c r="M19" s="3">
        <v>1</v>
      </c>
      <c r="N19" s="3">
        <v>1.27</v>
      </c>
      <c r="O19" s="3">
        <v>1.07</v>
      </c>
      <c r="P19" s="3">
        <v>1.2</v>
      </c>
      <c r="Q19" s="3">
        <v>1.1599999999999999</v>
      </c>
      <c r="R19" s="3">
        <v>1.19</v>
      </c>
      <c r="S19" s="3">
        <v>1.18</v>
      </c>
      <c r="T19" s="10">
        <f t="shared" si="0"/>
        <v>1.1933333333333334</v>
      </c>
    </row>
    <row r="20" spans="1:20" ht="15.6" x14ac:dyDescent="0.3">
      <c r="A20" t="s">
        <v>15</v>
      </c>
      <c r="B20" s="3"/>
      <c r="C20" s="3">
        <v>2.36</v>
      </c>
      <c r="D20" s="3">
        <v>1.88</v>
      </c>
      <c r="E20" s="3">
        <v>2.15</v>
      </c>
      <c r="F20" s="3">
        <v>2.57</v>
      </c>
      <c r="G20" s="3">
        <v>2.16</v>
      </c>
      <c r="H20" s="3">
        <v>2.2000000000000002</v>
      </c>
      <c r="I20" s="3">
        <v>1.81</v>
      </c>
      <c r="J20" s="3">
        <v>1.84</v>
      </c>
      <c r="K20" s="3">
        <v>2.2599999999999998</v>
      </c>
      <c r="L20" s="3">
        <v>2.5299999999999998</v>
      </c>
      <c r="M20" s="3">
        <v>1.81</v>
      </c>
      <c r="N20" s="3">
        <v>1.7</v>
      </c>
      <c r="O20" s="3">
        <v>1.64</v>
      </c>
      <c r="P20" s="3">
        <v>1.82</v>
      </c>
      <c r="Q20" s="3">
        <v>1.95</v>
      </c>
      <c r="R20" s="3">
        <v>1.84</v>
      </c>
      <c r="S20" s="3">
        <v>1.86</v>
      </c>
      <c r="T20" s="10">
        <f t="shared" si="0"/>
        <v>2.0223529411764707</v>
      </c>
    </row>
    <row r="21" spans="1:20" ht="15.6" x14ac:dyDescent="0.3">
      <c r="A21" t="s">
        <v>16</v>
      </c>
      <c r="B21" s="3">
        <v>6.07</v>
      </c>
      <c r="C21" s="3">
        <v>6.63</v>
      </c>
      <c r="D21" s="3">
        <v>10.01</v>
      </c>
      <c r="E21" s="3">
        <v>7.28</v>
      </c>
      <c r="F21" s="3">
        <v>6.74</v>
      </c>
      <c r="G21" s="3">
        <v>7.87</v>
      </c>
      <c r="H21" s="3">
        <v>6.43</v>
      </c>
      <c r="I21" s="3">
        <v>7.68</v>
      </c>
      <c r="J21" s="3">
        <v>6.64</v>
      </c>
      <c r="K21" s="3">
        <v>8.31</v>
      </c>
      <c r="L21" s="3">
        <v>6.83</v>
      </c>
      <c r="M21" s="3">
        <v>7.66</v>
      </c>
      <c r="N21" s="3">
        <v>7.16</v>
      </c>
      <c r="O21" s="3">
        <v>8.93</v>
      </c>
      <c r="P21" s="3">
        <v>5.93</v>
      </c>
      <c r="Q21" s="3">
        <v>6.54</v>
      </c>
      <c r="R21" s="3">
        <v>6.13</v>
      </c>
      <c r="S21" s="3">
        <v>5.99</v>
      </c>
      <c r="T21" s="10">
        <f t="shared" si="0"/>
        <v>7.157222222222221</v>
      </c>
    </row>
    <row r="22" spans="1:20" ht="15.6" x14ac:dyDescent="0.3">
      <c r="A22" t="s">
        <v>17</v>
      </c>
      <c r="B22" s="3">
        <v>3.76</v>
      </c>
      <c r="C22" s="3">
        <v>4.97</v>
      </c>
      <c r="D22" s="3">
        <v>7.14</v>
      </c>
      <c r="E22" s="3">
        <v>4.7</v>
      </c>
      <c r="F22" s="3">
        <v>5.33</v>
      </c>
      <c r="G22" s="3">
        <v>6.14</v>
      </c>
      <c r="H22" s="3">
        <v>3.98</v>
      </c>
      <c r="I22" s="3">
        <v>2.5</v>
      </c>
      <c r="J22" s="3">
        <v>3.41</v>
      </c>
      <c r="K22" s="3">
        <v>4.5199999999999996</v>
      </c>
      <c r="L22" s="3">
        <v>3.71</v>
      </c>
      <c r="M22" s="3">
        <v>4.1500000000000004</v>
      </c>
      <c r="N22" s="3">
        <v>3.42</v>
      </c>
      <c r="O22" s="3">
        <v>3.83</v>
      </c>
      <c r="P22" s="3">
        <v>3.73</v>
      </c>
      <c r="Q22" s="3">
        <v>3.69</v>
      </c>
      <c r="R22" s="3">
        <v>4.43</v>
      </c>
      <c r="S22" s="3">
        <v>2.42</v>
      </c>
      <c r="T22" s="10">
        <f t="shared" si="0"/>
        <v>4.2127777777777773</v>
      </c>
    </row>
    <row r="23" spans="1:20" ht="15.6" x14ac:dyDescent="0.3">
      <c r="A23" s="6" t="s">
        <v>18</v>
      </c>
      <c r="B23" s="3">
        <v>1.79</v>
      </c>
      <c r="C23" s="3">
        <v>1.97</v>
      </c>
      <c r="D23" s="3">
        <v>1.85</v>
      </c>
      <c r="E23" s="3">
        <v>1.78</v>
      </c>
      <c r="F23" s="3">
        <v>1.82</v>
      </c>
      <c r="G23" s="3">
        <v>2.4900000000000002</v>
      </c>
      <c r="H23" s="3">
        <v>2.2200000000000002</v>
      </c>
      <c r="I23" s="3">
        <v>1.61</v>
      </c>
      <c r="J23" s="3">
        <v>1.86</v>
      </c>
      <c r="K23" s="3">
        <v>2.48</v>
      </c>
      <c r="L23" s="3">
        <v>1.81</v>
      </c>
      <c r="M23" s="3">
        <v>1.68</v>
      </c>
      <c r="N23" s="3">
        <v>1.67</v>
      </c>
      <c r="O23" s="3">
        <v>1.49</v>
      </c>
      <c r="P23" s="3">
        <v>1.52</v>
      </c>
      <c r="Q23" s="3">
        <v>1.71</v>
      </c>
      <c r="R23" s="3">
        <v>1.46</v>
      </c>
      <c r="S23" s="3">
        <v>1.7</v>
      </c>
      <c r="T23" s="10">
        <f t="shared" si="0"/>
        <v>1.8283333333333336</v>
      </c>
    </row>
    <row r="24" spans="1:20" ht="15.6" x14ac:dyDescent="0.3">
      <c r="A24" s="6" t="s">
        <v>19</v>
      </c>
      <c r="B24" s="3">
        <v>1.88</v>
      </c>
      <c r="C24" s="3">
        <v>1.74</v>
      </c>
      <c r="D24" s="3">
        <v>1.93</v>
      </c>
      <c r="E24" s="3">
        <v>1.7</v>
      </c>
      <c r="F24" s="3">
        <v>1.79</v>
      </c>
      <c r="G24" s="3">
        <v>1.87</v>
      </c>
      <c r="H24" s="3">
        <v>1.66</v>
      </c>
      <c r="I24" s="3">
        <v>1.89</v>
      </c>
      <c r="J24" s="3">
        <v>1.88</v>
      </c>
      <c r="K24" s="3">
        <v>1.67</v>
      </c>
      <c r="L24" s="3">
        <v>2.02</v>
      </c>
      <c r="M24" s="3">
        <v>1.78</v>
      </c>
      <c r="N24" s="3">
        <v>2.0099999999999998</v>
      </c>
      <c r="O24" s="3">
        <v>1.56</v>
      </c>
      <c r="P24" s="3">
        <v>1.52</v>
      </c>
      <c r="Q24" s="3">
        <v>2.15</v>
      </c>
      <c r="R24" s="3">
        <v>1.22</v>
      </c>
      <c r="S24" s="3">
        <v>1.67</v>
      </c>
      <c r="T24" s="10">
        <f t="shared" si="0"/>
        <v>1.7744444444444443</v>
      </c>
    </row>
    <row r="25" spans="1:20" ht="15.6" x14ac:dyDescent="0.3">
      <c r="A25" s="6" t="s">
        <v>20</v>
      </c>
      <c r="B25" s="3">
        <v>13.88</v>
      </c>
      <c r="C25" s="3">
        <v>15.22</v>
      </c>
      <c r="D25" s="3">
        <v>15.15</v>
      </c>
      <c r="E25" s="3">
        <v>13.23</v>
      </c>
      <c r="F25" s="3">
        <v>15.04</v>
      </c>
      <c r="G25" s="3">
        <v>13.9</v>
      </c>
      <c r="H25" s="3">
        <v>15.02</v>
      </c>
      <c r="I25" s="3">
        <v>13.89</v>
      </c>
      <c r="J25" s="3">
        <v>14.77</v>
      </c>
      <c r="K25" s="3">
        <v>14.42</v>
      </c>
      <c r="L25" s="3">
        <v>14.71</v>
      </c>
      <c r="M25" s="3">
        <v>15.06</v>
      </c>
      <c r="N25" s="3">
        <v>13.52</v>
      </c>
      <c r="O25" s="3">
        <v>12.29</v>
      </c>
      <c r="P25" s="3">
        <v>10.66</v>
      </c>
      <c r="Q25" s="3">
        <v>9.66</v>
      </c>
      <c r="R25" s="3">
        <v>11.65</v>
      </c>
      <c r="S25" s="3">
        <v>10.8</v>
      </c>
      <c r="T25" s="10">
        <f t="shared" si="0"/>
        <v>13.49277777777778</v>
      </c>
    </row>
    <row r="26" spans="1:20" ht="15.6" x14ac:dyDescent="0.3">
      <c r="A26" s="6" t="s">
        <v>21</v>
      </c>
      <c r="B26" s="3">
        <v>31.23</v>
      </c>
      <c r="C26" s="3">
        <v>38.82</v>
      </c>
      <c r="D26" s="3">
        <v>34.229999999999997</v>
      </c>
      <c r="E26" s="3">
        <v>36.43</v>
      </c>
      <c r="F26" s="3">
        <v>38.01</v>
      </c>
      <c r="G26" s="3">
        <v>34.909999999999997</v>
      </c>
      <c r="H26" s="3">
        <v>35.03</v>
      </c>
      <c r="I26" s="3">
        <v>33.85</v>
      </c>
      <c r="J26" s="3">
        <v>31.8</v>
      </c>
      <c r="K26" s="3">
        <v>37.549999999999997</v>
      </c>
      <c r="L26" s="3">
        <v>34.75</v>
      </c>
      <c r="M26" s="3">
        <v>33.450000000000003</v>
      </c>
      <c r="N26" s="3">
        <v>41.36</v>
      </c>
      <c r="O26" s="3">
        <v>30.85</v>
      </c>
      <c r="P26" s="3">
        <v>24.42</v>
      </c>
      <c r="Q26" s="3">
        <v>20.3</v>
      </c>
      <c r="R26" s="3">
        <v>34.130000000000003</v>
      </c>
      <c r="S26" s="3">
        <v>24.56</v>
      </c>
      <c r="T26" s="10">
        <f t="shared" si="0"/>
        <v>33.093333333333334</v>
      </c>
    </row>
    <row r="27" spans="1:20" ht="15.6" x14ac:dyDescent="0.3">
      <c r="A27" s="6" t="s">
        <v>22</v>
      </c>
      <c r="B27" s="3">
        <v>20.18</v>
      </c>
      <c r="C27" s="3">
        <v>18.32</v>
      </c>
      <c r="D27" s="3">
        <v>17.899999999999999</v>
      </c>
      <c r="E27" s="3">
        <v>18.649999999999999</v>
      </c>
      <c r="F27" s="3">
        <v>12.89</v>
      </c>
      <c r="G27" s="3">
        <v>15.91</v>
      </c>
      <c r="H27" s="3">
        <v>20.13</v>
      </c>
      <c r="I27" s="3">
        <v>14.16</v>
      </c>
      <c r="J27" s="3">
        <v>16.63</v>
      </c>
      <c r="K27" s="3">
        <v>15.2</v>
      </c>
      <c r="L27" s="3">
        <v>14.71</v>
      </c>
      <c r="M27" s="3">
        <v>14.64</v>
      </c>
      <c r="N27" s="3">
        <v>10.55</v>
      </c>
      <c r="O27" s="3">
        <v>17.3</v>
      </c>
      <c r="P27" s="3">
        <v>14.61</v>
      </c>
      <c r="Q27" s="3">
        <v>16.13</v>
      </c>
      <c r="R27" s="3">
        <v>11.37</v>
      </c>
      <c r="S27" s="3">
        <v>15.51</v>
      </c>
      <c r="T27" s="10">
        <f t="shared" si="0"/>
        <v>15.821666666666667</v>
      </c>
    </row>
    <row r="28" spans="1:20" ht="15.6" x14ac:dyDescent="0.3">
      <c r="A28" s="6" t="s">
        <v>23</v>
      </c>
      <c r="B28" s="3">
        <v>0.44</v>
      </c>
      <c r="C28" s="3">
        <v>0.4</v>
      </c>
      <c r="D28" s="3">
        <v>0.41</v>
      </c>
      <c r="E28" s="3">
        <v>0.4</v>
      </c>
      <c r="F28" s="3">
        <v>0.38</v>
      </c>
      <c r="G28" s="3">
        <v>0.43</v>
      </c>
      <c r="H28" s="3">
        <v>0.47</v>
      </c>
      <c r="I28" s="3">
        <v>0.37</v>
      </c>
      <c r="J28" s="3">
        <v>0.42</v>
      </c>
      <c r="K28" s="3">
        <v>0.5</v>
      </c>
      <c r="L28" s="3">
        <v>0.48</v>
      </c>
      <c r="M28" s="3">
        <v>0.38</v>
      </c>
      <c r="N28" s="3">
        <v>0.35</v>
      </c>
      <c r="O28" s="3">
        <v>0.36</v>
      </c>
      <c r="P28" s="3">
        <v>0.45</v>
      </c>
      <c r="Q28" s="3">
        <v>0.47</v>
      </c>
      <c r="R28" s="3">
        <v>0.51</v>
      </c>
      <c r="S28" s="3">
        <v>0.46</v>
      </c>
      <c r="T28" s="10">
        <f t="shared" si="0"/>
        <v>0.42666666666666658</v>
      </c>
    </row>
    <row r="29" spans="1:20" ht="15.6" x14ac:dyDescent="0.3">
      <c r="A29" s="6" t="s">
        <v>45</v>
      </c>
      <c r="B29" s="3">
        <v>24.35</v>
      </c>
      <c r="C29" s="3">
        <v>25.64</v>
      </c>
      <c r="D29" s="3">
        <v>23.64</v>
      </c>
      <c r="E29" s="3">
        <v>22.13</v>
      </c>
      <c r="F29" s="3">
        <v>17.329999999999998</v>
      </c>
      <c r="G29" s="3">
        <v>20.65</v>
      </c>
      <c r="H29" s="3">
        <v>23.02</v>
      </c>
      <c r="I29" s="3">
        <v>20.37</v>
      </c>
      <c r="J29" s="3">
        <v>19.100000000000001</v>
      </c>
      <c r="K29" s="3">
        <v>20.96</v>
      </c>
      <c r="L29" s="3">
        <v>22.81</v>
      </c>
      <c r="M29" s="3">
        <v>18.73</v>
      </c>
      <c r="N29" s="3">
        <v>22.85</v>
      </c>
      <c r="O29" s="3">
        <v>19.670000000000002</v>
      </c>
      <c r="P29" s="3">
        <v>16.86</v>
      </c>
      <c r="Q29" s="3">
        <v>15.19</v>
      </c>
      <c r="R29" s="3">
        <v>21.9</v>
      </c>
      <c r="S29" s="3">
        <v>18.239999999999998</v>
      </c>
      <c r="T29" s="10">
        <f t="shared" si="0"/>
        <v>20.74666666666667</v>
      </c>
    </row>
    <row r="30" spans="1:20" ht="18" x14ac:dyDescent="0.35">
      <c r="A30" s="2" t="s">
        <v>52</v>
      </c>
      <c r="B30" s="4">
        <f>SUM(B2:B29)</f>
        <v>203.21999999999997</v>
      </c>
      <c r="C30" s="4">
        <f>SUM(C2:C29)</f>
        <v>213.07999999999998</v>
      </c>
      <c r="D30" s="4">
        <f t="shared" ref="D30:N30" si="1">SUM(D2:D29)</f>
        <v>220.68</v>
      </c>
      <c r="E30" s="4">
        <f t="shared" si="1"/>
        <v>217.91000000000003</v>
      </c>
      <c r="F30" s="4">
        <f t="shared" si="1"/>
        <v>201.40999999999997</v>
      </c>
      <c r="G30" s="4">
        <f t="shared" si="1"/>
        <v>205.14000000000001</v>
      </c>
      <c r="H30" s="4">
        <f t="shared" si="1"/>
        <v>208.04999999999998</v>
      </c>
      <c r="I30" s="4">
        <f t="shared" si="1"/>
        <v>191.24</v>
      </c>
      <c r="J30" s="4">
        <f t="shared" si="1"/>
        <v>196.72</v>
      </c>
      <c r="K30" s="4">
        <f t="shared" si="1"/>
        <v>210.31000000000003</v>
      </c>
      <c r="L30" s="4">
        <f t="shared" si="1"/>
        <v>187.65999999999997</v>
      </c>
      <c r="M30" s="4">
        <f t="shared" si="1"/>
        <v>194.10999999999999</v>
      </c>
      <c r="N30" s="4">
        <f t="shared" si="1"/>
        <v>195.19</v>
      </c>
      <c r="O30" s="4">
        <f>SUM(O2:O29)</f>
        <v>172.62</v>
      </c>
      <c r="P30" s="4">
        <f>SUM(P2:P29)</f>
        <v>164.95999999999998</v>
      </c>
      <c r="Q30" s="4">
        <f>SUM(Q2:Q29)</f>
        <v>176.97</v>
      </c>
      <c r="R30" s="4">
        <f>SUM(R2:R29)</f>
        <v>179.29</v>
      </c>
      <c r="S30" s="4">
        <f>SUM(S2:S29)</f>
        <v>168.29000000000002</v>
      </c>
      <c r="T30" s="10"/>
    </row>
    <row r="31" spans="1:20" ht="15.6" x14ac:dyDescent="0.3">
      <c r="T31" s="10"/>
    </row>
    <row r="32" spans="1:20" ht="15.6" x14ac:dyDescent="0.3">
      <c r="T32" s="10"/>
    </row>
    <row r="33" spans="1:20" ht="15.6" x14ac:dyDescent="0.3">
      <c r="A33" s="6" t="s">
        <v>30</v>
      </c>
      <c r="B33" s="3">
        <v>1.44</v>
      </c>
      <c r="C33" s="3">
        <v>1.66</v>
      </c>
      <c r="D33" s="3">
        <v>2.29</v>
      </c>
      <c r="E33" s="3">
        <v>1.87</v>
      </c>
      <c r="F33" s="3">
        <v>1.74</v>
      </c>
      <c r="G33" s="3">
        <v>1.73</v>
      </c>
      <c r="H33" s="3">
        <v>1.81</v>
      </c>
      <c r="I33" s="3">
        <v>1.5</v>
      </c>
      <c r="J33" s="3">
        <v>1.34</v>
      </c>
      <c r="K33" s="3">
        <v>1.47</v>
      </c>
      <c r="L33" s="3">
        <v>1.54</v>
      </c>
      <c r="M33" s="3">
        <v>1.45</v>
      </c>
      <c r="N33" s="3">
        <v>1.48</v>
      </c>
      <c r="O33" s="3">
        <v>1.6</v>
      </c>
      <c r="P33" s="3">
        <v>1.35</v>
      </c>
      <c r="Q33" s="3">
        <v>1.7</v>
      </c>
      <c r="R33" s="3">
        <v>1.93</v>
      </c>
      <c r="S33" s="3">
        <v>1.88</v>
      </c>
      <c r="T33" s="10">
        <f>AVERAGE(B33:S33)</f>
        <v>1.6544444444444446</v>
      </c>
    </row>
    <row r="34" spans="1:20" ht="15.6" x14ac:dyDescent="0.3">
      <c r="A34" s="6" t="s">
        <v>28</v>
      </c>
      <c r="B34" s="3">
        <v>3.86</v>
      </c>
      <c r="C34" s="3">
        <v>5.64</v>
      </c>
      <c r="D34" s="3">
        <v>4.04</v>
      </c>
      <c r="E34" s="3">
        <v>4.7300000000000004</v>
      </c>
      <c r="F34" s="3">
        <v>4.1900000000000004</v>
      </c>
      <c r="G34" s="3">
        <v>4.5</v>
      </c>
      <c r="H34" s="3">
        <v>3.7</v>
      </c>
      <c r="I34" s="3">
        <v>3.62</v>
      </c>
      <c r="J34" s="3">
        <v>3.8</v>
      </c>
      <c r="K34" s="3">
        <v>4.12</v>
      </c>
      <c r="L34" s="3">
        <v>2.67</v>
      </c>
      <c r="M34" s="3">
        <v>3.5</v>
      </c>
      <c r="N34" s="3">
        <v>3.19</v>
      </c>
      <c r="O34" s="3">
        <v>3.6</v>
      </c>
      <c r="P34" s="3">
        <v>3.44</v>
      </c>
      <c r="Q34" s="3">
        <v>2.93</v>
      </c>
      <c r="R34" s="3">
        <v>3.18</v>
      </c>
      <c r="S34" s="3">
        <v>3.63</v>
      </c>
      <c r="T34" s="10">
        <f t="shared" ref="T34:T43" si="2">AVERAGE(B34:S34)</f>
        <v>3.796666666666666</v>
      </c>
    </row>
    <row r="35" spans="1:20" ht="15.6" x14ac:dyDescent="0.3">
      <c r="A35" s="6" t="s">
        <v>29</v>
      </c>
      <c r="B35" s="3">
        <v>12.78</v>
      </c>
      <c r="C35" s="3">
        <v>13.23</v>
      </c>
      <c r="D35" s="3">
        <v>14.72</v>
      </c>
      <c r="E35" s="3">
        <v>11.29</v>
      </c>
      <c r="F35" s="3">
        <v>12.59</v>
      </c>
      <c r="G35" s="3">
        <v>13.58</v>
      </c>
      <c r="H35" s="3">
        <v>11.94</v>
      </c>
      <c r="I35" s="3">
        <v>11.76</v>
      </c>
      <c r="J35" s="3">
        <v>11.2</v>
      </c>
      <c r="K35" s="3">
        <v>10.86</v>
      </c>
      <c r="L35" s="3">
        <v>12.41</v>
      </c>
      <c r="M35" s="3">
        <v>11.56</v>
      </c>
      <c r="N35" s="3">
        <v>13.35</v>
      </c>
      <c r="O35" s="3">
        <v>10.77</v>
      </c>
      <c r="P35" s="3">
        <v>10.220000000000001</v>
      </c>
      <c r="Q35" s="3">
        <v>10.050000000000001</v>
      </c>
      <c r="R35" s="3">
        <v>14.56</v>
      </c>
      <c r="S35" s="3">
        <v>10.41</v>
      </c>
      <c r="T35" s="10">
        <f t="shared" si="2"/>
        <v>12.071111111111113</v>
      </c>
    </row>
    <row r="36" spans="1:20" ht="15.6" x14ac:dyDescent="0.3">
      <c r="A36" s="6" t="s">
        <v>53</v>
      </c>
      <c r="B36" s="3">
        <v>8.8699999999999992</v>
      </c>
      <c r="C36" s="3">
        <v>9.26</v>
      </c>
      <c r="D36" s="3">
        <v>10.98</v>
      </c>
      <c r="E36" s="3">
        <v>7.33</v>
      </c>
      <c r="F36" s="3">
        <v>11.12</v>
      </c>
      <c r="G36" s="3">
        <v>10.130000000000001</v>
      </c>
      <c r="H36" s="3">
        <v>9.42</v>
      </c>
      <c r="I36" s="3">
        <v>7.57</v>
      </c>
      <c r="J36" s="3">
        <v>9.43</v>
      </c>
      <c r="K36" s="3">
        <v>11.22</v>
      </c>
      <c r="L36" s="3">
        <v>8.07</v>
      </c>
      <c r="M36" s="3">
        <v>9.34</v>
      </c>
      <c r="N36" s="3">
        <v>10.29</v>
      </c>
      <c r="O36" s="3">
        <v>7.27</v>
      </c>
      <c r="P36" s="3">
        <v>8.84</v>
      </c>
      <c r="Q36" s="3">
        <v>7.74</v>
      </c>
      <c r="R36" s="3">
        <v>8.42</v>
      </c>
      <c r="S36" s="3">
        <v>9.0399999999999991</v>
      </c>
      <c r="T36" s="10">
        <f t="shared" si="2"/>
        <v>9.1300000000000008</v>
      </c>
    </row>
    <row r="37" spans="1:20" ht="15.6" x14ac:dyDescent="0.3">
      <c r="A37" s="6" t="s">
        <v>54</v>
      </c>
      <c r="B37" s="3">
        <v>176.16</v>
      </c>
      <c r="C37" s="3">
        <v>155.91999999999999</v>
      </c>
      <c r="D37" s="3">
        <v>130.05000000000001</v>
      </c>
      <c r="E37" s="3">
        <v>137.54</v>
      </c>
      <c r="F37" s="3">
        <v>142.97999999999999</v>
      </c>
      <c r="G37" s="3">
        <v>124.31</v>
      </c>
      <c r="H37" s="3">
        <v>122.21</v>
      </c>
      <c r="I37" s="3">
        <v>121.65</v>
      </c>
      <c r="J37" s="3">
        <v>136.62</v>
      </c>
      <c r="K37" s="3">
        <v>93.9</v>
      </c>
      <c r="L37" s="3">
        <v>119.7</v>
      </c>
      <c r="M37" s="3">
        <v>101.35</v>
      </c>
      <c r="N37" s="3">
        <v>103.41</v>
      </c>
      <c r="O37" s="3">
        <v>97.19</v>
      </c>
      <c r="P37" s="3">
        <v>119.76</v>
      </c>
      <c r="Q37" s="3">
        <v>102.17</v>
      </c>
      <c r="R37" s="3">
        <v>71.150000000000006</v>
      </c>
      <c r="S37" s="3">
        <v>70.39</v>
      </c>
      <c r="T37" s="10">
        <f t="shared" si="2"/>
        <v>118.13666666666667</v>
      </c>
    </row>
    <row r="38" spans="1:20" ht="15.6" x14ac:dyDescent="0.3">
      <c r="A38" s="6" t="s">
        <v>46</v>
      </c>
      <c r="B38" s="3">
        <v>17.7</v>
      </c>
      <c r="C38" s="3">
        <v>17.72</v>
      </c>
      <c r="D38" s="3">
        <v>21.03</v>
      </c>
      <c r="E38" s="3">
        <v>10.38</v>
      </c>
      <c r="F38" s="3">
        <v>9.0399999999999991</v>
      </c>
      <c r="G38" s="3">
        <v>19.13</v>
      </c>
      <c r="H38" s="3">
        <v>11.23</v>
      </c>
      <c r="I38" s="3">
        <v>15.81</v>
      </c>
      <c r="J38" s="3">
        <v>13.4</v>
      </c>
      <c r="K38" s="3">
        <v>13.62</v>
      </c>
      <c r="L38" s="3">
        <v>8.56</v>
      </c>
      <c r="M38" s="3">
        <v>10.24</v>
      </c>
      <c r="N38" s="3">
        <v>9.66</v>
      </c>
      <c r="O38" s="3">
        <v>11.29</v>
      </c>
      <c r="P38" s="3">
        <v>10.91</v>
      </c>
      <c r="Q38" s="3">
        <v>14.51</v>
      </c>
      <c r="R38" s="3">
        <v>12.71</v>
      </c>
      <c r="S38" s="3">
        <v>14.28</v>
      </c>
      <c r="T38" s="10">
        <f t="shared" si="2"/>
        <v>13.401111111111112</v>
      </c>
    </row>
    <row r="39" spans="1:20" ht="15.6" x14ac:dyDescent="0.3">
      <c r="A39" s="6" t="s">
        <v>55</v>
      </c>
      <c r="B39" s="3">
        <v>74.91</v>
      </c>
      <c r="C39" s="3">
        <v>96.46</v>
      </c>
      <c r="D39" s="3">
        <v>78.819999999999993</v>
      </c>
      <c r="E39" s="3">
        <v>74.92</v>
      </c>
      <c r="F39" s="3">
        <v>80.459999999999994</v>
      </c>
      <c r="G39" s="3">
        <v>78.17</v>
      </c>
      <c r="H39" s="3">
        <v>65.709999999999994</v>
      </c>
      <c r="I39" s="3">
        <v>76.81</v>
      </c>
      <c r="J39" s="3">
        <v>53.24</v>
      </c>
      <c r="K39" s="3">
        <v>62.81</v>
      </c>
      <c r="L39" s="3">
        <v>67.260000000000005</v>
      </c>
      <c r="M39" s="3">
        <v>63.12</v>
      </c>
      <c r="N39" s="3">
        <v>49.07</v>
      </c>
      <c r="O39" s="3">
        <v>49.87</v>
      </c>
      <c r="P39" s="3">
        <v>37.92</v>
      </c>
      <c r="Q39" s="3">
        <v>43.34</v>
      </c>
      <c r="R39" s="3">
        <v>54.33</v>
      </c>
      <c r="S39" s="3">
        <v>40.200000000000003</v>
      </c>
      <c r="T39" s="10">
        <f t="shared" si="2"/>
        <v>63.745555555555548</v>
      </c>
    </row>
    <row r="40" spans="1:20" ht="15.6" x14ac:dyDescent="0.3">
      <c r="A40" s="6" t="s">
        <v>47</v>
      </c>
      <c r="B40" s="3"/>
      <c r="C40" s="3">
        <v>2.89</v>
      </c>
      <c r="D40" s="3">
        <v>2.94</v>
      </c>
      <c r="E40" s="3">
        <v>4.13</v>
      </c>
      <c r="F40" s="3">
        <v>4.4400000000000004</v>
      </c>
      <c r="G40" s="3">
        <v>3.06</v>
      </c>
      <c r="H40" s="3">
        <v>3.46</v>
      </c>
      <c r="I40" s="3">
        <v>3.68</v>
      </c>
      <c r="J40" s="3">
        <v>3.24</v>
      </c>
      <c r="K40" s="3">
        <v>2.91</v>
      </c>
      <c r="L40" s="3">
        <v>5.33</v>
      </c>
      <c r="M40" s="3">
        <v>4.3899999999999997</v>
      </c>
      <c r="N40" s="3">
        <v>3.76</v>
      </c>
      <c r="O40" s="3">
        <v>4.59</v>
      </c>
      <c r="P40" s="3">
        <v>5.31</v>
      </c>
      <c r="Q40" s="3">
        <v>4.2</v>
      </c>
      <c r="R40" s="3">
        <v>3.63</v>
      </c>
      <c r="S40" s="3">
        <v>3.25</v>
      </c>
      <c r="T40" s="10">
        <f t="shared" si="2"/>
        <v>3.835882352941177</v>
      </c>
    </row>
    <row r="41" spans="1:20" ht="15.6" x14ac:dyDescent="0.3">
      <c r="A41" s="6" t="s">
        <v>48</v>
      </c>
      <c r="B41" s="3">
        <v>17.68</v>
      </c>
      <c r="C41" s="3">
        <v>19.37</v>
      </c>
      <c r="D41" s="3">
        <v>21.36</v>
      </c>
      <c r="E41" s="3">
        <v>18.5</v>
      </c>
      <c r="F41" s="3">
        <v>23.51</v>
      </c>
      <c r="G41" s="3">
        <v>22.53</v>
      </c>
      <c r="H41" s="3">
        <v>17.05</v>
      </c>
      <c r="I41" s="3">
        <v>20.329999999999998</v>
      </c>
      <c r="J41" s="3">
        <v>15.71</v>
      </c>
      <c r="K41" s="3">
        <v>16.63</v>
      </c>
      <c r="L41" s="3">
        <v>18.45</v>
      </c>
      <c r="M41" s="3">
        <v>16.53</v>
      </c>
      <c r="N41" s="3">
        <v>18.920000000000002</v>
      </c>
      <c r="O41" s="3">
        <v>19.100000000000001</v>
      </c>
      <c r="P41" s="3">
        <v>14.06</v>
      </c>
      <c r="Q41" s="3">
        <v>17.170000000000002</v>
      </c>
      <c r="R41" s="3">
        <v>14.87</v>
      </c>
      <c r="S41" s="3">
        <v>12.92</v>
      </c>
      <c r="T41" s="10">
        <f t="shared" si="2"/>
        <v>18.038333333333338</v>
      </c>
    </row>
    <row r="42" spans="1:20" ht="15.6" x14ac:dyDescent="0.3">
      <c r="A42" s="6" t="s">
        <v>49</v>
      </c>
      <c r="B42" s="3">
        <v>20.03</v>
      </c>
      <c r="C42" s="3">
        <v>24.81</v>
      </c>
      <c r="D42" s="3">
        <v>22.29</v>
      </c>
      <c r="E42" s="3">
        <v>30.35</v>
      </c>
      <c r="F42" s="3">
        <v>26.03</v>
      </c>
      <c r="G42" s="3">
        <v>23.71</v>
      </c>
      <c r="H42" s="3">
        <v>21.59</v>
      </c>
      <c r="I42" s="3">
        <v>20.96</v>
      </c>
      <c r="J42" s="3">
        <v>20.87</v>
      </c>
      <c r="K42" s="3">
        <v>17.260000000000002</v>
      </c>
      <c r="L42" s="3">
        <v>16.62</v>
      </c>
      <c r="M42" s="3">
        <v>23.55</v>
      </c>
      <c r="N42" s="3">
        <v>24.86</v>
      </c>
      <c r="O42" s="3">
        <v>26.31</v>
      </c>
      <c r="P42" s="3">
        <v>23.36</v>
      </c>
      <c r="Q42" s="3">
        <v>20.64</v>
      </c>
      <c r="R42" s="3">
        <v>16.98</v>
      </c>
      <c r="S42" s="3">
        <v>14.7</v>
      </c>
      <c r="T42" s="10">
        <f t="shared" si="2"/>
        <v>21.94</v>
      </c>
    </row>
    <row r="43" spans="1:20" ht="15.6" x14ac:dyDescent="0.3">
      <c r="A43" s="6" t="s">
        <v>50</v>
      </c>
      <c r="B43" s="3">
        <v>49.61</v>
      </c>
      <c r="C43" s="3">
        <v>38.909999999999997</v>
      </c>
      <c r="D43" s="3">
        <v>45.01</v>
      </c>
      <c r="E43" s="3">
        <v>42.03</v>
      </c>
      <c r="F43" s="3">
        <v>38.880000000000003</v>
      </c>
      <c r="G43" s="3">
        <v>47.92</v>
      </c>
      <c r="H43" s="3">
        <v>34.229999999999997</v>
      </c>
      <c r="I43" s="3">
        <v>29.55</v>
      </c>
      <c r="J43" s="3">
        <v>34.11</v>
      </c>
      <c r="K43" s="3">
        <v>38.76</v>
      </c>
      <c r="L43" s="3">
        <v>29.42</v>
      </c>
      <c r="M43" s="3">
        <v>35.19</v>
      </c>
      <c r="N43" s="3">
        <v>37.53</v>
      </c>
      <c r="O43" s="3">
        <v>23.47</v>
      </c>
      <c r="P43" s="3">
        <v>23.71</v>
      </c>
      <c r="Q43" s="3">
        <v>27.54</v>
      </c>
      <c r="R43" s="3">
        <v>27.2</v>
      </c>
      <c r="S43" s="3">
        <v>19.91</v>
      </c>
      <c r="T43" s="10">
        <f t="shared" si="2"/>
        <v>34.610000000000007</v>
      </c>
    </row>
    <row r="44" spans="1:20" ht="18" x14ac:dyDescent="0.35">
      <c r="A44" s="7" t="s">
        <v>51</v>
      </c>
      <c r="B44" s="4">
        <f>SUM(B33:B43)</f>
        <v>383.03999999999996</v>
      </c>
      <c r="C44" s="4">
        <f t="shared" ref="C44:S44" si="3">SUM(C33:C43)</f>
        <v>385.87</v>
      </c>
      <c r="D44" s="4">
        <f t="shared" si="3"/>
        <v>353.53000000000003</v>
      </c>
      <c r="E44" s="4">
        <f t="shared" si="3"/>
        <v>343.07000000000005</v>
      </c>
      <c r="F44" s="4">
        <f t="shared" si="3"/>
        <v>354.98</v>
      </c>
      <c r="G44" s="4">
        <f t="shared" si="3"/>
        <v>348.77</v>
      </c>
      <c r="H44" s="4">
        <f t="shared" si="3"/>
        <v>302.35000000000002</v>
      </c>
      <c r="I44" s="4">
        <f t="shared" si="3"/>
        <v>313.24</v>
      </c>
      <c r="J44" s="4">
        <f t="shared" si="3"/>
        <v>302.96000000000004</v>
      </c>
      <c r="K44" s="4">
        <f t="shared" si="3"/>
        <v>273.56</v>
      </c>
      <c r="L44" s="4">
        <f t="shared" si="3"/>
        <v>290.03000000000003</v>
      </c>
      <c r="M44" s="4">
        <f t="shared" si="3"/>
        <v>280.22000000000003</v>
      </c>
      <c r="N44" s="4">
        <f t="shared" si="3"/>
        <v>275.52</v>
      </c>
      <c r="O44" s="4">
        <f t="shared" si="3"/>
        <v>255.06</v>
      </c>
      <c r="P44" s="4">
        <f t="shared" si="3"/>
        <v>258.88</v>
      </c>
      <c r="Q44" s="4">
        <f t="shared" si="3"/>
        <v>251.98999999999998</v>
      </c>
      <c r="R44" s="4">
        <f t="shared" si="3"/>
        <v>228.96</v>
      </c>
      <c r="S44" s="4">
        <f t="shared" si="3"/>
        <v>200.60999999999996</v>
      </c>
      <c r="T44" s="10"/>
    </row>
    <row r="45" spans="1:20" ht="15.6" x14ac:dyDescent="0.3">
      <c r="T45" s="10"/>
    </row>
    <row r="46" spans="1:20" ht="18" x14ac:dyDescent="0.35">
      <c r="A46" s="8" t="s">
        <v>56</v>
      </c>
      <c r="B46" s="5">
        <f>B30+B44</f>
        <v>586.26</v>
      </c>
      <c r="C46" s="5">
        <f t="shared" ref="C46:S46" si="4">C30+C44</f>
        <v>598.95000000000005</v>
      </c>
      <c r="D46" s="5">
        <f t="shared" si="4"/>
        <v>574.21</v>
      </c>
      <c r="E46" s="5">
        <f t="shared" si="4"/>
        <v>560.98</v>
      </c>
      <c r="F46" s="5">
        <f t="shared" si="4"/>
        <v>556.39</v>
      </c>
      <c r="G46" s="5">
        <f t="shared" si="4"/>
        <v>553.91</v>
      </c>
      <c r="H46" s="5">
        <f t="shared" si="4"/>
        <v>510.4</v>
      </c>
      <c r="I46" s="5">
        <f t="shared" si="4"/>
        <v>504.48</v>
      </c>
      <c r="J46" s="5">
        <f t="shared" si="4"/>
        <v>499.68000000000006</v>
      </c>
      <c r="K46" s="5">
        <f t="shared" si="4"/>
        <v>483.87</v>
      </c>
      <c r="L46" s="5">
        <f t="shared" si="4"/>
        <v>477.69</v>
      </c>
      <c r="M46" s="5">
        <f t="shared" si="4"/>
        <v>474.33000000000004</v>
      </c>
      <c r="N46" s="5">
        <f t="shared" si="4"/>
        <v>470.71</v>
      </c>
      <c r="O46" s="5">
        <f t="shared" si="4"/>
        <v>427.68</v>
      </c>
      <c r="P46" s="5">
        <f t="shared" si="4"/>
        <v>423.84</v>
      </c>
      <c r="Q46" s="5">
        <f t="shared" si="4"/>
        <v>428.96</v>
      </c>
      <c r="R46" s="5">
        <f t="shared" si="4"/>
        <v>408.25</v>
      </c>
      <c r="S46" s="5">
        <f t="shared" si="4"/>
        <v>368.9</v>
      </c>
      <c r="T46" s="10"/>
    </row>
    <row r="50" spans="1:1" x14ac:dyDescent="0.3">
      <c r="A50" t="s">
        <v>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2024-07-15T10:22:42Z</dcterms:created>
  <dcterms:modified xsi:type="dcterms:W3CDTF">2025-12-19T18:21:31Z</dcterms:modified>
</cp:coreProperties>
</file>